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名簿" sheetId="2" state="visible" r:id="rId2"/>
    <sheet xmlns:r="http://schemas.openxmlformats.org/officeDocument/2006/relationships" name="オフィス座席表" sheetId="3" state="visible" r:id="rId3"/>
    <sheet xmlns:r="http://schemas.openxmlformats.org/officeDocument/2006/relationships" name="会議・研修（スクール形式）" sheetId="4" state="visible" r:id="rId4"/>
    <sheet xmlns:r="http://schemas.openxmlformats.org/officeDocument/2006/relationships" name="会議・研修（島型）" sheetId="5" state="visible" r:id="rId5"/>
    <sheet xmlns:r="http://schemas.openxmlformats.org/officeDocument/2006/relationships" name="社内宴会の席次" sheetId="6" state="visible" r:id="rId6"/>
  </sheets>
  <definedNames>
    <definedName name="_xlnm._FilterDatabase" localSheetId="1" hidden="1">'名簿'!$A$4:$I$204</definedName>
    <definedName name="_xlnm.Print_Titles" localSheetId="1">'名簿'!$4:$4</definedName>
    <definedName name="_xlnm.Print_Area" localSheetId="2">'オフィス座席表'!$A$1:$O$26</definedName>
    <definedName name="_xlnm.Print_Area" localSheetId="3">'会議・研修（スクール形式）'!$A$1:$I$35</definedName>
    <definedName name="_xlnm.Print_Area" localSheetId="4">'会議・研修（島型）'!$A$1:$M$23</definedName>
    <definedName name="_xlnm.Print_Area" localSheetId="5">'社内宴会の席次'!$A$1:$J$31</definedName>
  </definedNames>
  <calcPr calcId="124519" fullCalcOnLoad="1"/>
</workbook>
</file>

<file path=xl/styles.xml><?xml version="1.0" encoding="utf-8"?>
<styleSheet xmlns="http://schemas.openxmlformats.org/spreadsheetml/2006/main">
  <numFmts count="1">
    <numFmt numFmtId="164" formatCode="&quot;No.&quot;0"/>
  </numFmts>
  <fonts count="13">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8"/>
    </font>
    <font>
      <name val="Yu Gothic"/>
      <b val="1"/>
      <color rgb="001B3A5C"/>
      <sz val="9"/>
    </font>
    <font>
      <name val="Yu Gothic"/>
      <b val="1"/>
      <color rgb="001A1A1A"/>
      <sz val="11"/>
    </font>
    <font>
      <name val="Yu Gothic"/>
      <color rgb="0066707A"/>
      <sz val="9"/>
    </font>
    <font>
      <name val="Yu Gothic"/>
      <b val="1"/>
      <color rgb="00B3261E"/>
      <sz val="10"/>
    </font>
    <font>
      <name val="Yu Gothic"/>
      <b val="1"/>
      <color rgb="00FFFFFF"/>
      <sz val="10"/>
    </font>
    <font>
      <name val="Yu Gothic"/>
      <color theme="1"/>
      <sz val="11"/>
    </font>
    <font>
      <name val="Yu Gothic"/>
      <b val="1"/>
      <color rgb="FF1B3A5C"/>
      <sz val="10"/>
    </font>
    <font>
      <name val="Yu Gothic"/>
      <b val="1"/>
      <color rgb="FF1B3A5C"/>
      <sz val="9"/>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D5DCE3"/>
      </patternFill>
    </fill>
    <fill>
      <patternFill patternType="solid">
        <fgColor rgb="004A5D73"/>
      </patternFill>
    </fill>
  </fills>
  <borders count="17">
    <border>
      <left/>
      <right/>
      <top/>
      <bottom/>
      <diagonal/>
    </border>
    <border>
      <left style="thin">
        <color rgb="00B9C4CF"/>
      </left>
      <right style="thin">
        <color rgb="00B9C4CF"/>
      </right>
      <top style="thin">
        <color rgb="00B9C4CF"/>
      </top>
      <bottom style="thin">
        <color rgb="00B9C4CF"/>
      </bottom>
    </border>
    <border>
      <left style="medium">
        <color rgb="001B3A5C"/>
      </left>
      <right style="medium">
        <color rgb="001B3A5C"/>
      </right>
      <top style="medium">
        <color rgb="001B3A5C"/>
      </top>
      <bottom style="thin">
        <color rgb="00B9C4CF"/>
      </bottom>
    </border>
    <border>
      <left style="medium">
        <color rgb="001B3A5C"/>
      </left>
      <right style="medium">
        <color rgb="001B3A5C"/>
      </right>
    </border>
    <border>
      <left style="medium">
        <color rgb="001B3A5C"/>
      </left>
      <right style="medium">
        <color rgb="001B3A5C"/>
      </right>
      <bottom style="medium">
        <color rgb="001B3A5C"/>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style="thin">
        <color rgb="00B9C4CF"/>
      </left>
      <right/>
      <top/>
      <bottom/>
      <diagonal/>
    </border>
    <border>
      <left style="thin">
        <color rgb="00B9C4CF"/>
      </left>
      <right style="thin">
        <color rgb="00B9C4CF"/>
      </right>
      <top/>
      <bottom/>
      <diagonal/>
    </border>
    <border>
      <left style="thin">
        <color rgb="00B9C4CF"/>
      </left>
      <right style="thin">
        <color rgb="00B9C4CF"/>
      </right>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
      <left style="thin">
        <color rgb="00B9C4CF"/>
      </left>
      <right style="thin">
        <color rgb="00B9C4CF"/>
      </right>
      <top/>
      <bottom/>
    </border>
    <border>
      <left style="thin">
        <color rgb="00B9C4CF"/>
      </left>
      <right style="thin">
        <color rgb="00B9C4CF"/>
      </right>
      <top/>
      <bottom style="thin">
        <color rgb="00B9C4CF"/>
      </bottom>
    </border>
  </borders>
  <cellStyleXfs count="1">
    <xf numFmtId="0" fontId="0" fillId="0" borderId="0"/>
  </cellStyleXfs>
  <cellXfs count="42">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7"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3" borderId="1" applyAlignment="1" pivotButton="0" quotePrefix="0" xfId="0">
      <alignment horizontal="center" vertical="center" wrapText="1"/>
    </xf>
    <xf numFmtId="0" fontId="8" fillId="0" borderId="0" applyAlignment="1" pivotButton="0" quotePrefix="0" xfId="0">
      <alignment horizontal="left" vertical="center" wrapText="1"/>
    </xf>
    <xf numFmtId="0" fontId="9" fillId="2" borderId="1" applyAlignment="1" pivotButton="0" quotePrefix="0" xfId="0">
      <alignment horizontal="center" vertical="center" wrapText="1"/>
    </xf>
    <xf numFmtId="0" fontId="9" fillId="6" borderId="1" applyAlignment="1" pivotButton="0" quotePrefix="0" xfId="0">
      <alignment horizontal="center" vertical="center" wrapText="1"/>
    </xf>
    <xf numFmtId="0" fontId="3" fillId="4" borderId="1" applyAlignment="1" pivotButton="0" quotePrefix="0" xfId="0">
      <alignment horizontal="left" vertical="center" wrapText="1"/>
    </xf>
    <xf numFmtId="0" fontId="3" fillId="4" borderId="1" applyAlignment="1" pivotButton="0" quotePrefix="0" xfId="0">
      <alignment horizontal="center" vertical="center" wrapText="1"/>
    </xf>
    <xf numFmtId="0" fontId="0" fillId="4" borderId="1" pivotButton="0" quotePrefix="0" xfId="0"/>
    <xf numFmtId="0" fontId="0" fillId="3" borderId="1" pivotButton="0" quotePrefix="0" xfId="0"/>
    <xf numFmtId="0" fontId="4" fillId="0" borderId="0" applyAlignment="1" pivotButton="0" quotePrefix="0" xfId="0">
      <alignment horizontal="center" vertical="bottom"/>
    </xf>
    <xf numFmtId="0" fontId="2" fillId="4" borderId="1" applyAlignment="1" pivotButton="0" quotePrefix="0" xfId="0">
      <alignment horizontal="center" vertical="center" wrapText="1"/>
    </xf>
    <xf numFmtId="164" fontId="5" fillId="4" borderId="2" applyAlignment="1" pivotButton="0" quotePrefix="0" xfId="0">
      <alignment horizontal="center" vertical="center"/>
    </xf>
    <xf numFmtId="0" fontId="6" fillId="0" borderId="3" applyAlignment="1" pivotButton="0" quotePrefix="0" xfId="0">
      <alignment horizontal="center" vertical="center" shrinkToFit="1"/>
    </xf>
    <xf numFmtId="0" fontId="4" fillId="0" borderId="4" applyAlignment="1" pivotButton="0" quotePrefix="0" xfId="0">
      <alignment horizontal="center" vertical="center" shrinkToFit="1"/>
    </xf>
    <xf numFmtId="0" fontId="4" fillId="5" borderId="0" applyAlignment="1" pivotButton="0" quotePrefix="0" xfId="0">
      <alignment horizontal="center" vertical="center" wrapText="1"/>
    </xf>
    <xf numFmtId="0" fontId="0" fillId="5" borderId="0" pivotButton="0" quotePrefix="0" xfId="0"/>
    <xf numFmtId="0" fontId="4" fillId="0" borderId="0" applyAlignment="1" pivotButton="0" quotePrefix="0" xfId="0">
      <alignment horizontal="center" vertical="center" wrapText="1"/>
    </xf>
    <xf numFmtId="0" fontId="2" fillId="3" borderId="1" applyAlignment="1" pivotButton="0" quotePrefix="0" xfId="0">
      <alignment horizontal="center" vertical="center" textRotation="255" wrapText="1"/>
    </xf>
    <xf numFmtId="0" fontId="1" fillId="2" borderId="12" applyAlignment="1" pivotButton="0" quotePrefix="0" xfId="0">
      <alignment horizontal="left" vertical="center" wrapText="1"/>
    </xf>
    <xf numFmtId="0" fontId="10" fillId="0" borderId="12" pivotButton="0" quotePrefix="0" xfId="0"/>
    <xf numFmtId="0" fontId="11" fillId="3" borderId="12" applyAlignment="1" pivotButton="0" quotePrefix="0" xfId="0">
      <alignment horizontal="left" vertical="center" wrapText="1"/>
    </xf>
    <xf numFmtId="0" fontId="3" fillId="0" borderId="12" applyAlignment="1" pivotButton="0" quotePrefix="0" xfId="0">
      <alignment horizontal="left" vertical="top" wrapText="1"/>
    </xf>
    <xf numFmtId="0" fontId="7" fillId="0" borderId="12" applyAlignment="1" pivotButton="0" quotePrefix="0" xfId="0">
      <alignment horizontal="left" vertical="center" wrapText="1"/>
    </xf>
    <xf numFmtId="0" fontId="11" fillId="3" borderId="1" applyAlignment="1" pivotButton="0" quotePrefix="0" xfId="0">
      <alignment horizontal="center" vertical="center" wrapText="1"/>
    </xf>
    <xf numFmtId="0" fontId="8" fillId="0" borderId="12" applyAlignment="1" pivotButton="0" quotePrefix="0" xfId="0">
      <alignment horizontal="left" vertical="center" wrapText="1"/>
    </xf>
    <xf numFmtId="0" fontId="10" fillId="0" borderId="13" pivotButton="0" quotePrefix="0" xfId="0"/>
    <xf numFmtId="0" fontId="10" fillId="0" borderId="14" pivotButton="0" quotePrefix="0" xfId="0"/>
    <xf numFmtId="0" fontId="4" fillId="0" borderId="12" applyAlignment="1" pivotButton="0" quotePrefix="0" xfId="0">
      <alignment horizontal="center" vertical="bottom"/>
    </xf>
    <xf numFmtId="0" fontId="11" fillId="4" borderId="1" applyAlignment="1" pivotButton="0" quotePrefix="0" xfId="0">
      <alignment horizontal="center" vertical="center" wrapText="1"/>
    </xf>
    <xf numFmtId="164" fontId="12" fillId="4" borderId="2" applyAlignment="1" pivotButton="0" quotePrefix="0" xfId="0">
      <alignment horizontal="center" vertical="center"/>
    </xf>
    <xf numFmtId="0" fontId="4" fillId="5" borderId="12" applyAlignment="1" pivotButton="0" quotePrefix="0" xfId="0">
      <alignment horizontal="center" vertical="center" wrapText="1"/>
    </xf>
    <xf numFmtId="0" fontId="4" fillId="0" borderId="12" applyAlignment="1" pivotButton="0" quotePrefix="0" xfId="0">
      <alignment horizontal="center" vertical="center" wrapText="1"/>
    </xf>
    <xf numFmtId="0" fontId="11" fillId="3" borderId="1" applyAlignment="1" pivotButton="0" quotePrefix="0" xfId="0">
      <alignment horizontal="center" vertical="center" textRotation="255" wrapText="1"/>
    </xf>
    <xf numFmtId="0" fontId="10" fillId="0" borderId="15" pivotButton="0" quotePrefix="0" xfId="0"/>
    <xf numFmtId="0" fontId="10" fillId="0" borderId="16" pivotButton="0" quotePrefix="0" xfId="0"/>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1"/>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25" t="inlineStr">
        <is>
          <t>使い方（座席表テンプレート）</t>
        </is>
      </c>
      <c r="B1" s="26" t="n"/>
    </row>
    <row r="2" ht="20" customHeight="1">
      <c r="A2" s="27" t="inlineStr">
        <is>
          <t>このファイルでできること</t>
        </is>
      </c>
      <c r="B2" s="26" t="n"/>
    </row>
    <row r="3" ht="17.5" customHeight="1">
      <c r="A3" s="28" t="inlineStr">
        <is>
          <t>「名簿」に社員の氏名・部署・内線を一度入れておけば、座席表の黄色い枠に番号を入れるだけで、氏名と部署が出ます。</t>
        </is>
      </c>
      <c r="B3" s="26" t="n"/>
    </row>
    <row r="4" ht="32" customHeight="1">
      <c r="A4" s="28" t="inlineStr">
        <is>
          <t>座席表は4つです。オフィス座席表（島型・44席）／会議・研修（スクール形式・36席）／会議・研修（島型・6グループ36席）／社内宴会の席次（長テーブル3卓・36席）。</t>
        </is>
      </c>
      <c r="B4" s="26" t="n"/>
    </row>
    <row r="5" ht="17.5" customHeight="1">
      <c r="A5" s="28" t="inlineStr">
        <is>
          <t>異動や入社で名簿を直すと、座席表の氏名・部署・内線は全シートでいっしょに変わります。座席表の側は直しません。</t>
        </is>
      </c>
      <c r="B5" s="26" t="n"/>
    </row>
    <row r="6">
      <c r="A6" s="26" t="n"/>
      <c r="B6" s="26" t="n"/>
    </row>
    <row r="7" ht="20" customHeight="1">
      <c r="A7" s="27" t="inlineStr">
        <is>
          <t>最初の1回</t>
        </is>
      </c>
      <c r="B7" s="26" t="n"/>
    </row>
    <row r="8" ht="17.5" customHeight="1">
      <c r="A8" s="28" t="inlineStr">
        <is>
          <t>1. 「名簿」の黄色い欄に、氏名・部署・内線・備考を入れます。番号は1〜200が振ってあります（200人まで）。</t>
        </is>
      </c>
      <c r="B8" s="26" t="n"/>
    </row>
    <row r="9" ht="32" customHeight="1">
      <c r="A9" s="28" t="inlineStr">
        <is>
          <t>2. 番号は書き換えずに使います。人が辞めたら、その行の氏名を消して空けておきます。番号を詰めると、座席表に入れた番号と人がずれます。</t>
        </is>
      </c>
      <c r="B9" s="26" t="n"/>
    </row>
    <row r="10" ht="17.5" customHeight="1">
      <c r="A10" s="28" t="inlineStr">
        <is>
          <t>3. 名簿で氏名を消した番号は、座席表では氏名が空になります。座席表の枠に残った番号も消します。</t>
        </is>
      </c>
      <c r="B10" s="26" t="n"/>
    </row>
    <row r="11" ht="32" customHeight="1">
      <c r="A11" s="28" t="inlineStr">
        <is>
          <t>4. 使わない座席表のシートは削除して構いません。そのときは「名簿」の右の4列のうち、そのシートを見ている列が #REF! になるので、列ごと削除します。</t>
        </is>
      </c>
      <c r="B11" s="26" t="n"/>
    </row>
    <row r="12">
      <c r="A12" s="26" t="n"/>
      <c r="B12" s="26" t="n"/>
    </row>
    <row r="13" ht="20" customHeight="1">
      <c r="A13" s="27" t="inlineStr">
        <is>
          <t>座席表を作る</t>
        </is>
      </c>
      <c r="B13" s="26" t="n"/>
    </row>
    <row r="14" ht="17.5" customHeight="1">
      <c r="A14" s="28" t="inlineStr">
        <is>
          <t>1. 座席表のシートを開き、黄色い枠に名簿の番号を入れます（例: 12）。枠には「No.12」と出て、下に氏名と部署が出ます。</t>
        </is>
      </c>
      <c r="B14" s="26" t="n"/>
    </row>
    <row r="15" ht="17.5" customHeight="1">
      <c r="A15" s="28" t="inlineStr">
        <is>
          <t>2. 島・グループ・テーブルの名前、窓側・出入口などの目印は書き換えられます。</t>
        </is>
      </c>
      <c r="B15" s="26" t="n"/>
    </row>
    <row r="16" ht="17.5" customHeight="1">
      <c r="A16" s="28" t="inlineStr">
        <is>
          <t>3. 同じ番号を同じシートの2か所に入れると、その枠が赤くなります。名簿の右の列にも「重複 2か所」と出ます。</t>
        </is>
      </c>
      <c r="B16" s="26" t="n"/>
    </row>
    <row r="17" ht="17.5" customHeight="1">
      <c r="A17" s="28" t="inlineStr">
        <is>
          <t>4. 名簿の右の「オフィス」の列に「未配置」と出ている人は、まだオフィス座席表に席がありません（記入例では10/1入社の1名）。</t>
        </is>
      </c>
      <c r="B17" s="26" t="n"/>
    </row>
    <row r="18" ht="17.5" customHeight="1">
      <c r="A18" s="28" t="inlineStr">
        <is>
          <t>5. 名簿にない番号を入れると「※名簿にない番号」と出ます。</t>
        </is>
      </c>
      <c r="B18" s="26" t="n"/>
    </row>
    <row r="19" ht="32" customHeight="1">
      <c r="A19" s="28" t="inlineStr">
        <is>
          <t>6. 席を足すときは、1席の3行（番号・氏名・部署）をまとめてコピーして、空いている場所に貼ります。貼った席も、重複と未配置の数に入ります（Z列・100行目まで）。</t>
        </is>
      </c>
      <c r="B19" s="26" t="n"/>
    </row>
    <row r="20" ht="32" customHeight="1">
      <c r="A20" s="28" t="inlineStr">
        <is>
          <t>7. 座席表の4行目から100行目・A列からZ列には、座席の番号のほかに数字を入れないでください。重複と未配置を数える範囲だからです。</t>
        </is>
      </c>
      <c r="B20" s="26" t="n"/>
    </row>
    <row r="21">
      <c r="A21" s="26" t="n"/>
      <c r="B21" s="26" t="n"/>
    </row>
    <row r="22" ht="20" customHeight="1">
      <c r="A22" s="27" t="inlineStr">
        <is>
          <t>印刷</t>
        </is>
      </c>
      <c r="B22" s="26" t="n"/>
    </row>
    <row r="23" ht="17.5" customHeight="1">
      <c r="A23" s="28" t="inlineStr">
        <is>
          <t>4つの座席表は、それぞれ A4横・1ページに収まるように設定してあります（ページレイアウト → 拡大縮小印刷 → 横1×縦1ページ）。</t>
        </is>
      </c>
      <c r="B23" s="26" t="n"/>
    </row>
    <row r="24" ht="32" customHeight="1">
      <c r="A24" s="28" t="inlineStr">
        <is>
          <t>印刷されるのは座席表の部分だけです。シートの下にある説明の行は、印刷範囲の外にしてあります。席を足して印刷範囲の外に出たときは、印刷範囲を設定し直します。</t>
        </is>
      </c>
      <c r="B24" s="26" t="n"/>
    </row>
    <row r="25" ht="32" customHeight="1">
      <c r="A25" s="28" t="inlineStr">
        <is>
          <t>名前が長くて枠に入りきらないときは、文字が自動で小さくなります。それでも読みにくいときは列の幅を広げます（印刷は1ページのまま縮みます）。</t>
        </is>
      </c>
      <c r="B25" s="26" t="n"/>
    </row>
    <row r="26" ht="17.5" customHeight="1">
      <c r="A26" s="28" t="inlineStr">
        <is>
          <t>掲示する前に、内線番号や在宅勤務の備考など、来客に見せたくない情報が出ていないか確かめます。</t>
        </is>
      </c>
      <c r="B26" s="26" t="n"/>
    </row>
    <row r="27">
      <c r="A27" s="26" t="n"/>
      <c r="B27" s="26" t="n"/>
    </row>
    <row r="28" ht="20" customHeight="1">
      <c r="A28" s="27" t="inlineStr">
        <is>
          <t>社内宴会の席次（上座・下座）について</t>
        </is>
      </c>
      <c r="B28" s="26" t="n"/>
    </row>
    <row r="29" ht="17.5" customHeight="1">
      <c r="A29" s="28" t="inlineStr">
        <is>
          <t>このファイルでは、席の順位を数字で決めていません。部屋の形・床の間・窓の景色で、上座の位置が変わるためです。</t>
        </is>
      </c>
      <c r="B29" s="26" t="n"/>
    </row>
    <row r="30" ht="32" customHeight="1">
      <c r="A30" s="28" t="inlineStr">
        <is>
          <t>ホテルメトロポリタン（池袋）の解説では、出入口から最も遠い場所が上座とされ、和室は床の間の前が最上位、長テーブルはテーブルの中央が上座で両端に向かって席次が下がる、と説明されています（2025年2月6日公開）。</t>
        </is>
      </c>
      <c r="B30" s="26" t="n"/>
    </row>
    <row r="31" ht="17.5" customHeight="1">
      <c r="A31" s="28" t="inlineStr">
        <is>
          <t>出典: https://ikebukuro.metropolitan.jp/blog/seating_manners.html</t>
        </is>
      </c>
      <c r="B31" s="26" t="n"/>
    </row>
    <row r="32" ht="17.5" customHeight="1">
      <c r="A32" s="28" t="inlineStr">
        <is>
          <t>記入例では、この解説に合わせて代表取締役をテーブル1の中央に置きました。ほかの席には順位を付けていません。</t>
        </is>
      </c>
      <c r="B32" s="26" t="n"/>
    </row>
    <row r="33" ht="17.5" customHeight="1">
      <c r="A33" s="28" t="inlineStr">
        <is>
          <t>実際の部屋では、お店の人にどこが上座かを聞くのが確実です。社内の慣習があれば、そちらに合わせます。</t>
        </is>
      </c>
      <c r="B33" s="26" t="n"/>
    </row>
    <row r="34">
      <c r="A34" s="26" t="n"/>
      <c r="B34" s="26" t="n"/>
    </row>
    <row r="35" ht="20" customHeight="1">
      <c r="A35" s="27" t="inlineStr">
        <is>
          <t>使っている関数</t>
        </is>
      </c>
      <c r="B35" s="26" t="n"/>
    </row>
    <row r="36" ht="17.5" customHeight="1">
      <c r="A36" s="28" t="inlineStr">
        <is>
          <t>IF・IFERROR・INDEX・MATCH・COUNTIF・COUNTA・TRIM だけです。XLOOKUP・FILTER などの新しい関数は使っていません。</t>
        </is>
      </c>
      <c r="B36" s="26" t="n"/>
    </row>
    <row r="37" ht="32" customHeight="1">
      <c r="A37" s="28" t="inlineStr">
        <is>
          <t>IFERROR・INDEX・MATCH は、Microsoft のサポートページで Excel 2016・2019・2021・2024・Microsoft 365 が適用対象に挙がっています（2026年10月1日確認）。Excel 2016 より前の版は、そのページに載っていないため確かめていません。</t>
        </is>
      </c>
      <c r="B37" s="26" t="n"/>
    </row>
    <row r="38" ht="17.5" customHeight="1">
      <c r="A38" s="28" t="inlineStr">
        <is>
          <t>当サイトで確かめたのは LibreOffice での再計算だけです。Excel と Google スプレッドシートの実機では開いていません。</t>
        </is>
      </c>
      <c r="B38" s="26" t="n"/>
    </row>
    <row r="39">
      <c r="A39" s="26" t="n"/>
      <c r="B39" s="26" t="n"/>
    </row>
    <row r="40" ht="20" customHeight="1">
      <c r="A40" s="27" t="inlineStr">
        <is>
          <t>色の意味</t>
        </is>
      </c>
      <c r="B40" s="26" t="n"/>
    </row>
    <row r="41" ht="32" customHeight="1">
      <c r="A41" s="28" t="inlineStr">
        <is>
          <t>黄色 … 入力するセル／灰色 … 自動で出るセル（数式）または目印／赤 … 同じ番号が2か所に入っている／薄い黄 … オフィス座席表に席がない人（名簿）</t>
        </is>
      </c>
      <c r="B41" s="26" t="n"/>
    </row>
  </sheetData>
  <mergeCells count="35">
    <mergeCell ref="A24:B24"/>
    <mergeCell ref="A30:B30"/>
    <mergeCell ref="A15:B15"/>
    <mergeCell ref="A11:B11"/>
    <mergeCell ref="A36:B36"/>
    <mergeCell ref="A1:B1"/>
    <mergeCell ref="A16:B16"/>
    <mergeCell ref="A7:B7"/>
    <mergeCell ref="A25:B25"/>
    <mergeCell ref="A41:B41"/>
    <mergeCell ref="A37:B37"/>
    <mergeCell ref="A18:B18"/>
    <mergeCell ref="A3:B3"/>
    <mergeCell ref="A26:B26"/>
    <mergeCell ref="A2:B2"/>
    <mergeCell ref="A33:B33"/>
    <mergeCell ref="A5:B5"/>
    <mergeCell ref="A32:B32"/>
    <mergeCell ref="A14:B14"/>
    <mergeCell ref="A17:B17"/>
    <mergeCell ref="A23:B23"/>
    <mergeCell ref="A8:B8"/>
    <mergeCell ref="A22:B22"/>
    <mergeCell ref="A35:B35"/>
    <mergeCell ref="A4:B4"/>
    <mergeCell ref="A20:B20"/>
    <mergeCell ref="A38:B38"/>
    <mergeCell ref="A29:B29"/>
    <mergeCell ref="A19:B19"/>
    <mergeCell ref="A10:B10"/>
    <mergeCell ref="A28:B28"/>
    <mergeCell ref="A13:B13"/>
    <mergeCell ref="A40:B40"/>
    <mergeCell ref="A9:B9"/>
    <mergeCell ref="A31:B3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I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8" customWidth="1" min="2" max="2"/>
    <col width="16" customWidth="1" min="3" max="3"/>
    <col width="8" customWidth="1" min="4" max="4"/>
    <col width="30" customWidth="1" min="5" max="5"/>
    <col width="10" customWidth="1" min="6" max="6"/>
    <col width="12" customWidth="1" min="7" max="7"/>
    <col width="9" customWidth="1" min="8" max="8"/>
    <col width="9" customWidth="1" min="9" max="9"/>
  </cols>
  <sheetData>
    <row r="1" ht="26" customHeight="1">
      <c r="A1" s="25" t="inlineStr">
        <is>
          <t>名簿（座席表の元データ）</t>
        </is>
      </c>
      <c r="B1" s="26" t="n"/>
      <c r="C1" s="26" t="n"/>
      <c r="D1" s="26" t="n"/>
      <c r="E1" s="26" t="n"/>
      <c r="F1" s="26" t="n"/>
      <c r="G1" s="26" t="n"/>
      <c r="H1" s="26" t="n"/>
      <c r="I1" s="26" t="n"/>
    </row>
    <row r="2" ht="30" customHeight="1">
      <c r="A2" s="29" t="inlineStr">
        <is>
          <t>番号は座席表の黄色い枠に入れる番号です。氏名・部署・内線・備考を入れます（黄色が入力、灰色は自動）。右の4列は、その人がどの座席表に入っているかを出します（○＝配置済み・未配置・重複）。</t>
        </is>
      </c>
      <c r="B2" s="26" t="n"/>
      <c r="C2" s="26" t="n"/>
      <c r="D2" s="26" t="n"/>
      <c r="E2" s="26" t="n"/>
      <c r="F2" s="26" t="n"/>
      <c r="G2" s="26" t="n"/>
      <c r="H2" s="26" t="n"/>
      <c r="I2" s="26" t="n"/>
    </row>
    <row r="3" ht="20" customHeight="1">
      <c r="A3" s="30" t="inlineStr">
        <is>
          <t>人数</t>
        </is>
      </c>
      <c r="B3" s="8">
        <f>COUNTA($B$5:$B$204)&amp;"人"</f>
        <v/>
      </c>
      <c r="C3" s="30" t="inlineStr">
        <is>
          <t>オフィス未配置</t>
        </is>
      </c>
      <c r="D3" s="8">
        <f>COUNTIF($F$5:$F$204,"未配置")&amp;"人"</f>
        <v/>
      </c>
      <c r="E3" s="31">
        <f>IF(COUNTIF($F$5:$I$204,"重複*")&gt;0,"同じ人が2か所に入っている座席表があります（赤の行）","")</f>
        <v/>
      </c>
      <c r="F3" s="26" t="n"/>
      <c r="G3" s="26" t="n"/>
      <c r="H3" s="26" t="n"/>
      <c r="I3" s="26" t="n"/>
    </row>
    <row r="4" ht="24" customHeight="1">
      <c r="A4" s="10" t="inlineStr">
        <is>
          <t>番号</t>
        </is>
      </c>
      <c r="B4" s="10" t="inlineStr">
        <is>
          <t>氏名</t>
        </is>
      </c>
      <c r="C4" s="10" t="inlineStr">
        <is>
          <t>部署</t>
        </is>
      </c>
      <c r="D4" s="10" t="inlineStr">
        <is>
          <t>内線</t>
        </is>
      </c>
      <c r="E4" s="10" t="inlineStr">
        <is>
          <t>備考</t>
        </is>
      </c>
      <c r="F4" s="11" t="inlineStr">
        <is>
          <t>オフィス</t>
        </is>
      </c>
      <c r="G4" s="11" t="inlineStr">
        <is>
          <t>スクール形式</t>
        </is>
      </c>
      <c r="H4" s="11" t="inlineStr">
        <is>
          <t>島型</t>
        </is>
      </c>
      <c r="I4" s="11" t="inlineStr">
        <is>
          <t>宴会</t>
        </is>
      </c>
    </row>
    <row r="5">
      <c r="A5" s="30" t="n">
        <v>1</v>
      </c>
      <c r="B5" s="12" t="n"/>
      <c r="C5" s="12" t="n"/>
      <c r="D5" s="13" t="n"/>
      <c r="E5" s="12" t="n"/>
      <c r="F5" s="8">
        <f>IF($B5="","",IF(COUNTIF('オフィス座席表'!$A$4:$Z$100,$A5)=0,"未配置",IF(COUNTIF('オフィス座席表'!$A$4:$Z$100,$A5)&gt;1,"重複 "&amp;COUNTIF('オフィス座席表'!$A$4:$Z$100,$A5)&amp;"か所","○")))</f>
        <v/>
      </c>
      <c r="G5" s="8">
        <f>IF($B5="","",IF(COUNTIF('会議・研修（スクール形式）'!$A$4:$Z$100,$A5)=0,"",IF(COUNTIF('会議・研修（スクール形式）'!$A$4:$Z$100,$A5)&gt;1,"重複 "&amp;COUNTIF('会議・研修（スクール形式）'!$A$4:$Z$100,$A5)&amp;"か所","○")))</f>
        <v/>
      </c>
      <c r="H5" s="8">
        <f>IF($B5="","",IF(COUNTIF('会議・研修（島型）'!$A$4:$Z$100,$A5)=0,"",IF(COUNTIF('会議・研修（島型）'!$A$4:$Z$100,$A5)&gt;1,"重複 "&amp;COUNTIF('会議・研修（島型）'!$A$4:$Z$100,$A5)&amp;"か所","○")))</f>
        <v/>
      </c>
      <c r="I5" s="8">
        <f>IF($B5="","",IF(COUNTIF('社内宴会の席次'!$A$4:$Z$100,$A5)=0,"",IF(COUNTIF('社内宴会の席次'!$A$4:$Z$100,$A5)&gt;1,"重複 "&amp;COUNTIF('社内宴会の席次'!$A$4:$Z$100,$A5)&amp;"か所","○")))</f>
        <v/>
      </c>
    </row>
    <row r="6">
      <c r="A6" s="30" t="n">
        <v>2</v>
      </c>
      <c r="B6" s="12" t="n"/>
      <c r="C6" s="12" t="n"/>
      <c r="D6" s="13" t="n"/>
      <c r="E6" s="12" t="n"/>
      <c r="F6" s="8">
        <f>IF($B6="","",IF(COUNTIF('オフィス座席表'!$A$4:$Z$100,$A6)=0,"未配置",IF(COUNTIF('オフィス座席表'!$A$4:$Z$100,$A6)&gt;1,"重複 "&amp;COUNTIF('オフィス座席表'!$A$4:$Z$100,$A6)&amp;"か所","○")))</f>
        <v/>
      </c>
      <c r="G6" s="8">
        <f>IF($B6="","",IF(COUNTIF('会議・研修（スクール形式）'!$A$4:$Z$100,$A6)=0,"",IF(COUNTIF('会議・研修（スクール形式）'!$A$4:$Z$100,$A6)&gt;1,"重複 "&amp;COUNTIF('会議・研修（スクール形式）'!$A$4:$Z$100,$A6)&amp;"か所","○")))</f>
        <v/>
      </c>
      <c r="H6" s="8">
        <f>IF($B6="","",IF(COUNTIF('会議・研修（島型）'!$A$4:$Z$100,$A6)=0,"",IF(COUNTIF('会議・研修（島型）'!$A$4:$Z$100,$A6)&gt;1,"重複 "&amp;COUNTIF('会議・研修（島型）'!$A$4:$Z$100,$A6)&amp;"か所","○")))</f>
        <v/>
      </c>
      <c r="I6" s="8">
        <f>IF($B6="","",IF(COUNTIF('社内宴会の席次'!$A$4:$Z$100,$A6)=0,"",IF(COUNTIF('社内宴会の席次'!$A$4:$Z$100,$A6)&gt;1,"重複 "&amp;COUNTIF('社内宴会の席次'!$A$4:$Z$100,$A6)&amp;"か所","○")))</f>
        <v/>
      </c>
    </row>
    <row r="7">
      <c r="A7" s="30" t="n">
        <v>3</v>
      </c>
      <c r="B7" s="12" t="n"/>
      <c r="C7" s="12" t="n"/>
      <c r="D7" s="13" t="n"/>
      <c r="E7" s="12" t="n"/>
      <c r="F7" s="8">
        <f>IF($B7="","",IF(COUNTIF('オフィス座席表'!$A$4:$Z$100,$A7)=0,"未配置",IF(COUNTIF('オフィス座席表'!$A$4:$Z$100,$A7)&gt;1,"重複 "&amp;COUNTIF('オフィス座席表'!$A$4:$Z$100,$A7)&amp;"か所","○")))</f>
        <v/>
      </c>
      <c r="G7" s="8">
        <f>IF($B7="","",IF(COUNTIF('会議・研修（スクール形式）'!$A$4:$Z$100,$A7)=0,"",IF(COUNTIF('会議・研修（スクール形式）'!$A$4:$Z$100,$A7)&gt;1,"重複 "&amp;COUNTIF('会議・研修（スクール形式）'!$A$4:$Z$100,$A7)&amp;"か所","○")))</f>
        <v/>
      </c>
      <c r="H7" s="8">
        <f>IF($B7="","",IF(COUNTIF('会議・研修（島型）'!$A$4:$Z$100,$A7)=0,"",IF(COUNTIF('会議・研修（島型）'!$A$4:$Z$100,$A7)&gt;1,"重複 "&amp;COUNTIF('会議・研修（島型）'!$A$4:$Z$100,$A7)&amp;"か所","○")))</f>
        <v/>
      </c>
      <c r="I7" s="8">
        <f>IF($B7="","",IF(COUNTIF('社内宴会の席次'!$A$4:$Z$100,$A7)=0,"",IF(COUNTIF('社内宴会の席次'!$A$4:$Z$100,$A7)&gt;1,"重複 "&amp;COUNTIF('社内宴会の席次'!$A$4:$Z$100,$A7)&amp;"か所","○")))</f>
        <v/>
      </c>
    </row>
    <row r="8">
      <c r="A8" s="30" t="n">
        <v>4</v>
      </c>
      <c r="B8" s="12" t="n"/>
      <c r="C8" s="12" t="n"/>
      <c r="D8" s="13" t="n"/>
      <c r="E8" s="12" t="n"/>
      <c r="F8" s="8">
        <f>IF($B8="","",IF(COUNTIF('オフィス座席表'!$A$4:$Z$100,$A8)=0,"未配置",IF(COUNTIF('オフィス座席表'!$A$4:$Z$100,$A8)&gt;1,"重複 "&amp;COUNTIF('オフィス座席表'!$A$4:$Z$100,$A8)&amp;"か所","○")))</f>
        <v/>
      </c>
      <c r="G8" s="8">
        <f>IF($B8="","",IF(COUNTIF('会議・研修（スクール形式）'!$A$4:$Z$100,$A8)=0,"",IF(COUNTIF('会議・研修（スクール形式）'!$A$4:$Z$100,$A8)&gt;1,"重複 "&amp;COUNTIF('会議・研修（スクール形式）'!$A$4:$Z$100,$A8)&amp;"か所","○")))</f>
        <v/>
      </c>
      <c r="H8" s="8">
        <f>IF($B8="","",IF(COUNTIF('会議・研修（島型）'!$A$4:$Z$100,$A8)=0,"",IF(COUNTIF('会議・研修（島型）'!$A$4:$Z$100,$A8)&gt;1,"重複 "&amp;COUNTIF('会議・研修（島型）'!$A$4:$Z$100,$A8)&amp;"か所","○")))</f>
        <v/>
      </c>
      <c r="I8" s="8">
        <f>IF($B8="","",IF(COUNTIF('社内宴会の席次'!$A$4:$Z$100,$A8)=0,"",IF(COUNTIF('社内宴会の席次'!$A$4:$Z$100,$A8)&gt;1,"重複 "&amp;COUNTIF('社内宴会の席次'!$A$4:$Z$100,$A8)&amp;"か所","○")))</f>
        <v/>
      </c>
    </row>
    <row r="9">
      <c r="A9" s="30" t="n">
        <v>5</v>
      </c>
      <c r="B9" s="12" t="n"/>
      <c r="C9" s="12" t="n"/>
      <c r="D9" s="13" t="n"/>
      <c r="E9" s="12" t="n"/>
      <c r="F9" s="8">
        <f>IF($B9="","",IF(COUNTIF('オフィス座席表'!$A$4:$Z$100,$A9)=0,"未配置",IF(COUNTIF('オフィス座席表'!$A$4:$Z$100,$A9)&gt;1,"重複 "&amp;COUNTIF('オフィス座席表'!$A$4:$Z$100,$A9)&amp;"か所","○")))</f>
        <v/>
      </c>
      <c r="G9" s="8">
        <f>IF($B9="","",IF(COUNTIF('会議・研修（スクール形式）'!$A$4:$Z$100,$A9)=0,"",IF(COUNTIF('会議・研修（スクール形式）'!$A$4:$Z$100,$A9)&gt;1,"重複 "&amp;COUNTIF('会議・研修（スクール形式）'!$A$4:$Z$100,$A9)&amp;"か所","○")))</f>
        <v/>
      </c>
      <c r="H9" s="8">
        <f>IF($B9="","",IF(COUNTIF('会議・研修（島型）'!$A$4:$Z$100,$A9)=0,"",IF(COUNTIF('会議・研修（島型）'!$A$4:$Z$100,$A9)&gt;1,"重複 "&amp;COUNTIF('会議・研修（島型）'!$A$4:$Z$100,$A9)&amp;"か所","○")))</f>
        <v/>
      </c>
      <c r="I9" s="8">
        <f>IF($B9="","",IF(COUNTIF('社内宴会の席次'!$A$4:$Z$100,$A9)=0,"",IF(COUNTIF('社内宴会の席次'!$A$4:$Z$100,$A9)&gt;1,"重複 "&amp;COUNTIF('社内宴会の席次'!$A$4:$Z$100,$A9)&amp;"か所","○")))</f>
        <v/>
      </c>
    </row>
    <row r="10">
      <c r="A10" s="30" t="n">
        <v>6</v>
      </c>
      <c r="B10" s="12" t="n"/>
      <c r="C10" s="12" t="n"/>
      <c r="D10" s="13" t="n"/>
      <c r="E10" s="12" t="n"/>
      <c r="F10" s="8">
        <f>IF($B10="","",IF(COUNTIF('オフィス座席表'!$A$4:$Z$100,$A10)=0,"未配置",IF(COUNTIF('オフィス座席表'!$A$4:$Z$100,$A10)&gt;1,"重複 "&amp;COUNTIF('オフィス座席表'!$A$4:$Z$100,$A10)&amp;"か所","○")))</f>
        <v/>
      </c>
      <c r="G10" s="8">
        <f>IF($B10="","",IF(COUNTIF('会議・研修（スクール形式）'!$A$4:$Z$100,$A10)=0,"",IF(COUNTIF('会議・研修（スクール形式）'!$A$4:$Z$100,$A10)&gt;1,"重複 "&amp;COUNTIF('会議・研修（スクール形式）'!$A$4:$Z$100,$A10)&amp;"か所","○")))</f>
        <v/>
      </c>
      <c r="H10" s="8">
        <f>IF($B10="","",IF(COUNTIF('会議・研修（島型）'!$A$4:$Z$100,$A10)=0,"",IF(COUNTIF('会議・研修（島型）'!$A$4:$Z$100,$A10)&gt;1,"重複 "&amp;COUNTIF('会議・研修（島型）'!$A$4:$Z$100,$A10)&amp;"か所","○")))</f>
        <v/>
      </c>
      <c r="I10" s="8">
        <f>IF($B10="","",IF(COUNTIF('社内宴会の席次'!$A$4:$Z$100,$A10)=0,"",IF(COUNTIF('社内宴会の席次'!$A$4:$Z$100,$A10)&gt;1,"重複 "&amp;COUNTIF('社内宴会の席次'!$A$4:$Z$100,$A10)&amp;"か所","○")))</f>
        <v/>
      </c>
    </row>
    <row r="11">
      <c r="A11" s="30" t="n">
        <v>7</v>
      </c>
      <c r="B11" s="12" t="n"/>
      <c r="C11" s="12" t="n"/>
      <c r="D11" s="13" t="n"/>
      <c r="E11" s="12" t="n"/>
      <c r="F11" s="8">
        <f>IF($B11="","",IF(COUNTIF('オフィス座席表'!$A$4:$Z$100,$A11)=0,"未配置",IF(COUNTIF('オフィス座席表'!$A$4:$Z$100,$A11)&gt;1,"重複 "&amp;COUNTIF('オフィス座席表'!$A$4:$Z$100,$A11)&amp;"か所","○")))</f>
        <v/>
      </c>
      <c r="G11" s="8">
        <f>IF($B11="","",IF(COUNTIF('会議・研修（スクール形式）'!$A$4:$Z$100,$A11)=0,"",IF(COUNTIF('会議・研修（スクール形式）'!$A$4:$Z$100,$A11)&gt;1,"重複 "&amp;COUNTIF('会議・研修（スクール形式）'!$A$4:$Z$100,$A11)&amp;"か所","○")))</f>
        <v/>
      </c>
      <c r="H11" s="8">
        <f>IF($B11="","",IF(COUNTIF('会議・研修（島型）'!$A$4:$Z$100,$A11)=0,"",IF(COUNTIF('会議・研修（島型）'!$A$4:$Z$100,$A11)&gt;1,"重複 "&amp;COUNTIF('会議・研修（島型）'!$A$4:$Z$100,$A11)&amp;"か所","○")))</f>
        <v/>
      </c>
      <c r="I11" s="8">
        <f>IF($B11="","",IF(COUNTIF('社内宴会の席次'!$A$4:$Z$100,$A11)=0,"",IF(COUNTIF('社内宴会の席次'!$A$4:$Z$100,$A11)&gt;1,"重複 "&amp;COUNTIF('社内宴会の席次'!$A$4:$Z$100,$A11)&amp;"か所","○")))</f>
        <v/>
      </c>
    </row>
    <row r="12">
      <c r="A12" s="30" t="n">
        <v>8</v>
      </c>
      <c r="B12" s="12" t="n"/>
      <c r="C12" s="12" t="n"/>
      <c r="D12" s="13" t="n"/>
      <c r="E12" s="12" t="n"/>
      <c r="F12" s="8">
        <f>IF($B12="","",IF(COUNTIF('オフィス座席表'!$A$4:$Z$100,$A12)=0,"未配置",IF(COUNTIF('オフィス座席表'!$A$4:$Z$100,$A12)&gt;1,"重複 "&amp;COUNTIF('オフィス座席表'!$A$4:$Z$100,$A12)&amp;"か所","○")))</f>
        <v/>
      </c>
      <c r="G12" s="8">
        <f>IF($B12="","",IF(COUNTIF('会議・研修（スクール形式）'!$A$4:$Z$100,$A12)=0,"",IF(COUNTIF('会議・研修（スクール形式）'!$A$4:$Z$100,$A12)&gt;1,"重複 "&amp;COUNTIF('会議・研修（スクール形式）'!$A$4:$Z$100,$A12)&amp;"か所","○")))</f>
        <v/>
      </c>
      <c r="H12" s="8">
        <f>IF($B12="","",IF(COUNTIF('会議・研修（島型）'!$A$4:$Z$100,$A12)=0,"",IF(COUNTIF('会議・研修（島型）'!$A$4:$Z$100,$A12)&gt;1,"重複 "&amp;COUNTIF('会議・研修（島型）'!$A$4:$Z$100,$A12)&amp;"か所","○")))</f>
        <v/>
      </c>
      <c r="I12" s="8">
        <f>IF($B12="","",IF(COUNTIF('社内宴会の席次'!$A$4:$Z$100,$A12)=0,"",IF(COUNTIF('社内宴会の席次'!$A$4:$Z$100,$A12)&gt;1,"重複 "&amp;COUNTIF('社内宴会の席次'!$A$4:$Z$100,$A12)&amp;"か所","○")))</f>
        <v/>
      </c>
    </row>
    <row r="13">
      <c r="A13" s="30" t="n">
        <v>9</v>
      </c>
      <c r="B13" s="12" t="n"/>
      <c r="C13" s="12" t="n"/>
      <c r="D13" s="13" t="n"/>
      <c r="E13" s="12" t="n"/>
      <c r="F13" s="8">
        <f>IF($B13="","",IF(COUNTIF('オフィス座席表'!$A$4:$Z$100,$A13)=0,"未配置",IF(COUNTIF('オフィス座席表'!$A$4:$Z$100,$A13)&gt;1,"重複 "&amp;COUNTIF('オフィス座席表'!$A$4:$Z$100,$A13)&amp;"か所","○")))</f>
        <v/>
      </c>
      <c r="G13" s="8">
        <f>IF($B13="","",IF(COUNTIF('会議・研修（スクール形式）'!$A$4:$Z$100,$A13)=0,"",IF(COUNTIF('会議・研修（スクール形式）'!$A$4:$Z$100,$A13)&gt;1,"重複 "&amp;COUNTIF('会議・研修（スクール形式）'!$A$4:$Z$100,$A13)&amp;"か所","○")))</f>
        <v/>
      </c>
      <c r="H13" s="8">
        <f>IF($B13="","",IF(COUNTIF('会議・研修（島型）'!$A$4:$Z$100,$A13)=0,"",IF(COUNTIF('会議・研修（島型）'!$A$4:$Z$100,$A13)&gt;1,"重複 "&amp;COUNTIF('会議・研修（島型）'!$A$4:$Z$100,$A13)&amp;"か所","○")))</f>
        <v/>
      </c>
      <c r="I13" s="8">
        <f>IF($B13="","",IF(COUNTIF('社内宴会の席次'!$A$4:$Z$100,$A13)=0,"",IF(COUNTIF('社内宴会の席次'!$A$4:$Z$100,$A13)&gt;1,"重複 "&amp;COUNTIF('社内宴会の席次'!$A$4:$Z$100,$A13)&amp;"か所","○")))</f>
        <v/>
      </c>
    </row>
    <row r="14">
      <c r="A14" s="30" t="n">
        <v>10</v>
      </c>
      <c r="B14" s="12" t="n"/>
      <c r="C14" s="12" t="n"/>
      <c r="D14" s="13" t="n"/>
      <c r="E14" s="12" t="n"/>
      <c r="F14" s="8">
        <f>IF($B14="","",IF(COUNTIF('オフィス座席表'!$A$4:$Z$100,$A14)=0,"未配置",IF(COUNTIF('オフィス座席表'!$A$4:$Z$100,$A14)&gt;1,"重複 "&amp;COUNTIF('オフィス座席表'!$A$4:$Z$100,$A14)&amp;"か所","○")))</f>
        <v/>
      </c>
      <c r="G14" s="8">
        <f>IF($B14="","",IF(COUNTIF('会議・研修（スクール形式）'!$A$4:$Z$100,$A14)=0,"",IF(COUNTIF('会議・研修（スクール形式）'!$A$4:$Z$100,$A14)&gt;1,"重複 "&amp;COUNTIF('会議・研修（スクール形式）'!$A$4:$Z$100,$A14)&amp;"か所","○")))</f>
        <v/>
      </c>
      <c r="H14" s="8">
        <f>IF($B14="","",IF(COUNTIF('会議・研修（島型）'!$A$4:$Z$100,$A14)=0,"",IF(COUNTIF('会議・研修（島型）'!$A$4:$Z$100,$A14)&gt;1,"重複 "&amp;COUNTIF('会議・研修（島型）'!$A$4:$Z$100,$A14)&amp;"か所","○")))</f>
        <v/>
      </c>
      <c r="I14" s="8">
        <f>IF($B14="","",IF(COUNTIF('社内宴会の席次'!$A$4:$Z$100,$A14)=0,"",IF(COUNTIF('社内宴会の席次'!$A$4:$Z$100,$A14)&gt;1,"重複 "&amp;COUNTIF('社内宴会の席次'!$A$4:$Z$100,$A14)&amp;"か所","○")))</f>
        <v/>
      </c>
    </row>
    <row r="15">
      <c r="A15" s="30" t="n">
        <v>11</v>
      </c>
      <c r="B15" s="12" t="n"/>
      <c r="C15" s="12" t="n"/>
      <c r="D15" s="13" t="n"/>
      <c r="E15" s="12" t="n"/>
      <c r="F15" s="8">
        <f>IF($B15="","",IF(COUNTIF('オフィス座席表'!$A$4:$Z$100,$A15)=0,"未配置",IF(COUNTIF('オフィス座席表'!$A$4:$Z$100,$A15)&gt;1,"重複 "&amp;COUNTIF('オフィス座席表'!$A$4:$Z$100,$A15)&amp;"か所","○")))</f>
        <v/>
      </c>
      <c r="G15" s="8">
        <f>IF($B15="","",IF(COUNTIF('会議・研修（スクール形式）'!$A$4:$Z$100,$A15)=0,"",IF(COUNTIF('会議・研修（スクール形式）'!$A$4:$Z$100,$A15)&gt;1,"重複 "&amp;COUNTIF('会議・研修（スクール形式）'!$A$4:$Z$100,$A15)&amp;"か所","○")))</f>
        <v/>
      </c>
      <c r="H15" s="8">
        <f>IF($B15="","",IF(COUNTIF('会議・研修（島型）'!$A$4:$Z$100,$A15)=0,"",IF(COUNTIF('会議・研修（島型）'!$A$4:$Z$100,$A15)&gt;1,"重複 "&amp;COUNTIF('会議・研修（島型）'!$A$4:$Z$100,$A15)&amp;"か所","○")))</f>
        <v/>
      </c>
      <c r="I15" s="8">
        <f>IF($B15="","",IF(COUNTIF('社内宴会の席次'!$A$4:$Z$100,$A15)=0,"",IF(COUNTIF('社内宴会の席次'!$A$4:$Z$100,$A15)&gt;1,"重複 "&amp;COUNTIF('社内宴会の席次'!$A$4:$Z$100,$A15)&amp;"か所","○")))</f>
        <v/>
      </c>
    </row>
    <row r="16">
      <c r="A16" s="30" t="n">
        <v>12</v>
      </c>
      <c r="B16" s="12" t="n"/>
      <c r="C16" s="12" t="n"/>
      <c r="D16" s="13" t="n"/>
      <c r="E16" s="12" t="n"/>
      <c r="F16" s="8">
        <f>IF($B16="","",IF(COUNTIF('オフィス座席表'!$A$4:$Z$100,$A16)=0,"未配置",IF(COUNTIF('オフィス座席表'!$A$4:$Z$100,$A16)&gt;1,"重複 "&amp;COUNTIF('オフィス座席表'!$A$4:$Z$100,$A16)&amp;"か所","○")))</f>
        <v/>
      </c>
      <c r="G16" s="8">
        <f>IF($B16="","",IF(COUNTIF('会議・研修（スクール形式）'!$A$4:$Z$100,$A16)=0,"",IF(COUNTIF('会議・研修（スクール形式）'!$A$4:$Z$100,$A16)&gt;1,"重複 "&amp;COUNTIF('会議・研修（スクール形式）'!$A$4:$Z$100,$A16)&amp;"か所","○")))</f>
        <v/>
      </c>
      <c r="H16" s="8">
        <f>IF($B16="","",IF(COUNTIF('会議・研修（島型）'!$A$4:$Z$100,$A16)=0,"",IF(COUNTIF('会議・研修（島型）'!$A$4:$Z$100,$A16)&gt;1,"重複 "&amp;COUNTIF('会議・研修（島型）'!$A$4:$Z$100,$A16)&amp;"か所","○")))</f>
        <v/>
      </c>
      <c r="I16" s="8">
        <f>IF($B16="","",IF(COUNTIF('社内宴会の席次'!$A$4:$Z$100,$A16)=0,"",IF(COUNTIF('社内宴会の席次'!$A$4:$Z$100,$A16)&gt;1,"重複 "&amp;COUNTIF('社内宴会の席次'!$A$4:$Z$100,$A16)&amp;"か所","○")))</f>
        <v/>
      </c>
    </row>
    <row r="17">
      <c r="A17" s="30" t="n">
        <v>13</v>
      </c>
      <c r="B17" s="12" t="n"/>
      <c r="C17" s="12" t="n"/>
      <c r="D17" s="13" t="n"/>
      <c r="E17" s="12" t="n"/>
      <c r="F17" s="8">
        <f>IF($B17="","",IF(COUNTIF('オフィス座席表'!$A$4:$Z$100,$A17)=0,"未配置",IF(COUNTIF('オフィス座席表'!$A$4:$Z$100,$A17)&gt;1,"重複 "&amp;COUNTIF('オフィス座席表'!$A$4:$Z$100,$A17)&amp;"か所","○")))</f>
        <v/>
      </c>
      <c r="G17" s="8">
        <f>IF($B17="","",IF(COUNTIF('会議・研修（スクール形式）'!$A$4:$Z$100,$A17)=0,"",IF(COUNTIF('会議・研修（スクール形式）'!$A$4:$Z$100,$A17)&gt;1,"重複 "&amp;COUNTIF('会議・研修（スクール形式）'!$A$4:$Z$100,$A17)&amp;"か所","○")))</f>
        <v/>
      </c>
      <c r="H17" s="8">
        <f>IF($B17="","",IF(COUNTIF('会議・研修（島型）'!$A$4:$Z$100,$A17)=0,"",IF(COUNTIF('会議・研修（島型）'!$A$4:$Z$100,$A17)&gt;1,"重複 "&amp;COUNTIF('会議・研修（島型）'!$A$4:$Z$100,$A17)&amp;"か所","○")))</f>
        <v/>
      </c>
      <c r="I17" s="8">
        <f>IF($B17="","",IF(COUNTIF('社内宴会の席次'!$A$4:$Z$100,$A17)=0,"",IF(COUNTIF('社内宴会の席次'!$A$4:$Z$100,$A17)&gt;1,"重複 "&amp;COUNTIF('社内宴会の席次'!$A$4:$Z$100,$A17)&amp;"か所","○")))</f>
        <v/>
      </c>
    </row>
    <row r="18">
      <c r="A18" s="30" t="n">
        <v>14</v>
      </c>
      <c r="B18" s="12" t="n"/>
      <c r="C18" s="12" t="n"/>
      <c r="D18" s="13" t="n"/>
      <c r="E18" s="12" t="n"/>
      <c r="F18" s="8">
        <f>IF($B18="","",IF(COUNTIF('オフィス座席表'!$A$4:$Z$100,$A18)=0,"未配置",IF(COUNTIF('オフィス座席表'!$A$4:$Z$100,$A18)&gt;1,"重複 "&amp;COUNTIF('オフィス座席表'!$A$4:$Z$100,$A18)&amp;"か所","○")))</f>
        <v/>
      </c>
      <c r="G18" s="8">
        <f>IF($B18="","",IF(COUNTIF('会議・研修（スクール形式）'!$A$4:$Z$100,$A18)=0,"",IF(COUNTIF('会議・研修（スクール形式）'!$A$4:$Z$100,$A18)&gt;1,"重複 "&amp;COUNTIF('会議・研修（スクール形式）'!$A$4:$Z$100,$A18)&amp;"か所","○")))</f>
        <v/>
      </c>
      <c r="H18" s="8">
        <f>IF($B18="","",IF(COUNTIF('会議・研修（島型）'!$A$4:$Z$100,$A18)=0,"",IF(COUNTIF('会議・研修（島型）'!$A$4:$Z$100,$A18)&gt;1,"重複 "&amp;COUNTIF('会議・研修（島型）'!$A$4:$Z$100,$A18)&amp;"か所","○")))</f>
        <v/>
      </c>
      <c r="I18" s="8">
        <f>IF($B18="","",IF(COUNTIF('社内宴会の席次'!$A$4:$Z$100,$A18)=0,"",IF(COUNTIF('社内宴会の席次'!$A$4:$Z$100,$A18)&gt;1,"重複 "&amp;COUNTIF('社内宴会の席次'!$A$4:$Z$100,$A18)&amp;"か所","○")))</f>
        <v/>
      </c>
    </row>
    <row r="19">
      <c r="A19" s="30" t="n">
        <v>15</v>
      </c>
      <c r="B19" s="12" t="n"/>
      <c r="C19" s="12" t="n"/>
      <c r="D19" s="13" t="n"/>
      <c r="E19" s="12" t="n"/>
      <c r="F19" s="8">
        <f>IF($B19="","",IF(COUNTIF('オフィス座席表'!$A$4:$Z$100,$A19)=0,"未配置",IF(COUNTIF('オフィス座席表'!$A$4:$Z$100,$A19)&gt;1,"重複 "&amp;COUNTIF('オフィス座席表'!$A$4:$Z$100,$A19)&amp;"か所","○")))</f>
        <v/>
      </c>
      <c r="G19" s="8">
        <f>IF($B19="","",IF(COUNTIF('会議・研修（スクール形式）'!$A$4:$Z$100,$A19)=0,"",IF(COUNTIF('会議・研修（スクール形式）'!$A$4:$Z$100,$A19)&gt;1,"重複 "&amp;COUNTIF('会議・研修（スクール形式）'!$A$4:$Z$100,$A19)&amp;"か所","○")))</f>
        <v/>
      </c>
      <c r="H19" s="8">
        <f>IF($B19="","",IF(COUNTIF('会議・研修（島型）'!$A$4:$Z$100,$A19)=0,"",IF(COUNTIF('会議・研修（島型）'!$A$4:$Z$100,$A19)&gt;1,"重複 "&amp;COUNTIF('会議・研修（島型）'!$A$4:$Z$100,$A19)&amp;"か所","○")))</f>
        <v/>
      </c>
      <c r="I19" s="8">
        <f>IF($B19="","",IF(COUNTIF('社内宴会の席次'!$A$4:$Z$100,$A19)=0,"",IF(COUNTIF('社内宴会の席次'!$A$4:$Z$100,$A19)&gt;1,"重複 "&amp;COUNTIF('社内宴会の席次'!$A$4:$Z$100,$A19)&amp;"か所","○")))</f>
        <v/>
      </c>
    </row>
    <row r="20">
      <c r="A20" s="30" t="n">
        <v>16</v>
      </c>
      <c r="B20" s="12" t="n"/>
      <c r="C20" s="12" t="n"/>
      <c r="D20" s="13" t="n"/>
      <c r="E20" s="12" t="n"/>
      <c r="F20" s="8">
        <f>IF($B20="","",IF(COUNTIF('オフィス座席表'!$A$4:$Z$100,$A20)=0,"未配置",IF(COUNTIF('オフィス座席表'!$A$4:$Z$100,$A20)&gt;1,"重複 "&amp;COUNTIF('オフィス座席表'!$A$4:$Z$100,$A20)&amp;"か所","○")))</f>
        <v/>
      </c>
      <c r="G20" s="8">
        <f>IF($B20="","",IF(COUNTIF('会議・研修（スクール形式）'!$A$4:$Z$100,$A20)=0,"",IF(COUNTIF('会議・研修（スクール形式）'!$A$4:$Z$100,$A20)&gt;1,"重複 "&amp;COUNTIF('会議・研修（スクール形式）'!$A$4:$Z$100,$A20)&amp;"か所","○")))</f>
        <v/>
      </c>
      <c r="H20" s="8">
        <f>IF($B20="","",IF(COUNTIF('会議・研修（島型）'!$A$4:$Z$100,$A20)=0,"",IF(COUNTIF('会議・研修（島型）'!$A$4:$Z$100,$A20)&gt;1,"重複 "&amp;COUNTIF('会議・研修（島型）'!$A$4:$Z$100,$A20)&amp;"か所","○")))</f>
        <v/>
      </c>
      <c r="I20" s="8">
        <f>IF($B20="","",IF(COUNTIF('社内宴会の席次'!$A$4:$Z$100,$A20)=0,"",IF(COUNTIF('社内宴会の席次'!$A$4:$Z$100,$A20)&gt;1,"重複 "&amp;COUNTIF('社内宴会の席次'!$A$4:$Z$100,$A20)&amp;"か所","○")))</f>
        <v/>
      </c>
    </row>
    <row r="21">
      <c r="A21" s="30" t="n">
        <v>17</v>
      </c>
      <c r="B21" s="12" t="n"/>
      <c r="C21" s="12" t="n"/>
      <c r="D21" s="13" t="n"/>
      <c r="E21" s="12" t="n"/>
      <c r="F21" s="8">
        <f>IF($B21="","",IF(COUNTIF('オフィス座席表'!$A$4:$Z$100,$A21)=0,"未配置",IF(COUNTIF('オフィス座席表'!$A$4:$Z$100,$A21)&gt;1,"重複 "&amp;COUNTIF('オフィス座席表'!$A$4:$Z$100,$A21)&amp;"か所","○")))</f>
        <v/>
      </c>
      <c r="G21" s="8">
        <f>IF($B21="","",IF(COUNTIF('会議・研修（スクール形式）'!$A$4:$Z$100,$A21)=0,"",IF(COUNTIF('会議・研修（スクール形式）'!$A$4:$Z$100,$A21)&gt;1,"重複 "&amp;COUNTIF('会議・研修（スクール形式）'!$A$4:$Z$100,$A21)&amp;"か所","○")))</f>
        <v/>
      </c>
      <c r="H21" s="8">
        <f>IF($B21="","",IF(COUNTIF('会議・研修（島型）'!$A$4:$Z$100,$A21)=0,"",IF(COUNTIF('会議・研修（島型）'!$A$4:$Z$100,$A21)&gt;1,"重複 "&amp;COUNTIF('会議・研修（島型）'!$A$4:$Z$100,$A21)&amp;"か所","○")))</f>
        <v/>
      </c>
      <c r="I21" s="8">
        <f>IF($B21="","",IF(COUNTIF('社内宴会の席次'!$A$4:$Z$100,$A21)=0,"",IF(COUNTIF('社内宴会の席次'!$A$4:$Z$100,$A21)&gt;1,"重複 "&amp;COUNTIF('社内宴会の席次'!$A$4:$Z$100,$A21)&amp;"か所","○")))</f>
        <v/>
      </c>
    </row>
    <row r="22">
      <c r="A22" s="30" t="n">
        <v>18</v>
      </c>
      <c r="B22" s="12" t="n"/>
      <c r="C22" s="12" t="n"/>
      <c r="D22" s="13" t="n"/>
      <c r="E22" s="12" t="n"/>
      <c r="F22" s="8">
        <f>IF($B22="","",IF(COUNTIF('オフィス座席表'!$A$4:$Z$100,$A22)=0,"未配置",IF(COUNTIF('オフィス座席表'!$A$4:$Z$100,$A22)&gt;1,"重複 "&amp;COUNTIF('オフィス座席表'!$A$4:$Z$100,$A22)&amp;"か所","○")))</f>
        <v/>
      </c>
      <c r="G22" s="8">
        <f>IF($B22="","",IF(COUNTIF('会議・研修（スクール形式）'!$A$4:$Z$100,$A22)=0,"",IF(COUNTIF('会議・研修（スクール形式）'!$A$4:$Z$100,$A22)&gt;1,"重複 "&amp;COUNTIF('会議・研修（スクール形式）'!$A$4:$Z$100,$A22)&amp;"か所","○")))</f>
        <v/>
      </c>
      <c r="H22" s="8">
        <f>IF($B22="","",IF(COUNTIF('会議・研修（島型）'!$A$4:$Z$100,$A22)=0,"",IF(COUNTIF('会議・研修（島型）'!$A$4:$Z$100,$A22)&gt;1,"重複 "&amp;COUNTIF('会議・研修（島型）'!$A$4:$Z$100,$A22)&amp;"か所","○")))</f>
        <v/>
      </c>
      <c r="I22" s="8">
        <f>IF($B22="","",IF(COUNTIF('社内宴会の席次'!$A$4:$Z$100,$A22)=0,"",IF(COUNTIF('社内宴会の席次'!$A$4:$Z$100,$A22)&gt;1,"重複 "&amp;COUNTIF('社内宴会の席次'!$A$4:$Z$100,$A22)&amp;"か所","○")))</f>
        <v/>
      </c>
    </row>
    <row r="23">
      <c r="A23" s="30" t="n">
        <v>19</v>
      </c>
      <c r="B23" s="12" t="n"/>
      <c r="C23" s="12" t="n"/>
      <c r="D23" s="13" t="n"/>
      <c r="E23" s="12" t="n"/>
      <c r="F23" s="8">
        <f>IF($B23="","",IF(COUNTIF('オフィス座席表'!$A$4:$Z$100,$A23)=0,"未配置",IF(COUNTIF('オフィス座席表'!$A$4:$Z$100,$A23)&gt;1,"重複 "&amp;COUNTIF('オフィス座席表'!$A$4:$Z$100,$A23)&amp;"か所","○")))</f>
        <v/>
      </c>
      <c r="G23" s="8">
        <f>IF($B23="","",IF(COUNTIF('会議・研修（スクール形式）'!$A$4:$Z$100,$A23)=0,"",IF(COUNTIF('会議・研修（スクール形式）'!$A$4:$Z$100,$A23)&gt;1,"重複 "&amp;COUNTIF('会議・研修（スクール形式）'!$A$4:$Z$100,$A23)&amp;"か所","○")))</f>
        <v/>
      </c>
      <c r="H23" s="8">
        <f>IF($B23="","",IF(COUNTIF('会議・研修（島型）'!$A$4:$Z$100,$A23)=0,"",IF(COUNTIF('会議・研修（島型）'!$A$4:$Z$100,$A23)&gt;1,"重複 "&amp;COUNTIF('会議・研修（島型）'!$A$4:$Z$100,$A23)&amp;"か所","○")))</f>
        <v/>
      </c>
      <c r="I23" s="8">
        <f>IF($B23="","",IF(COUNTIF('社内宴会の席次'!$A$4:$Z$100,$A23)=0,"",IF(COUNTIF('社内宴会の席次'!$A$4:$Z$100,$A23)&gt;1,"重複 "&amp;COUNTIF('社内宴会の席次'!$A$4:$Z$100,$A23)&amp;"か所","○")))</f>
        <v/>
      </c>
    </row>
    <row r="24">
      <c r="A24" s="30" t="n">
        <v>20</v>
      </c>
      <c r="B24" s="12" t="n"/>
      <c r="C24" s="12" t="n"/>
      <c r="D24" s="13" t="n"/>
      <c r="E24" s="12" t="n"/>
      <c r="F24" s="8">
        <f>IF($B24="","",IF(COUNTIF('オフィス座席表'!$A$4:$Z$100,$A24)=0,"未配置",IF(COUNTIF('オフィス座席表'!$A$4:$Z$100,$A24)&gt;1,"重複 "&amp;COUNTIF('オフィス座席表'!$A$4:$Z$100,$A24)&amp;"か所","○")))</f>
        <v/>
      </c>
      <c r="G24" s="8">
        <f>IF($B24="","",IF(COUNTIF('会議・研修（スクール形式）'!$A$4:$Z$100,$A24)=0,"",IF(COUNTIF('会議・研修（スクール形式）'!$A$4:$Z$100,$A24)&gt;1,"重複 "&amp;COUNTIF('会議・研修（スクール形式）'!$A$4:$Z$100,$A24)&amp;"か所","○")))</f>
        <v/>
      </c>
      <c r="H24" s="8">
        <f>IF($B24="","",IF(COUNTIF('会議・研修（島型）'!$A$4:$Z$100,$A24)=0,"",IF(COUNTIF('会議・研修（島型）'!$A$4:$Z$100,$A24)&gt;1,"重複 "&amp;COUNTIF('会議・研修（島型）'!$A$4:$Z$100,$A24)&amp;"か所","○")))</f>
        <v/>
      </c>
      <c r="I24" s="8">
        <f>IF($B24="","",IF(COUNTIF('社内宴会の席次'!$A$4:$Z$100,$A24)=0,"",IF(COUNTIF('社内宴会の席次'!$A$4:$Z$100,$A24)&gt;1,"重複 "&amp;COUNTIF('社内宴会の席次'!$A$4:$Z$100,$A24)&amp;"か所","○")))</f>
        <v/>
      </c>
    </row>
    <row r="25">
      <c r="A25" s="30" t="n">
        <v>21</v>
      </c>
      <c r="B25" s="12" t="n"/>
      <c r="C25" s="12" t="n"/>
      <c r="D25" s="13" t="n"/>
      <c r="E25" s="12" t="n"/>
      <c r="F25" s="8">
        <f>IF($B25="","",IF(COUNTIF('オフィス座席表'!$A$4:$Z$100,$A25)=0,"未配置",IF(COUNTIF('オフィス座席表'!$A$4:$Z$100,$A25)&gt;1,"重複 "&amp;COUNTIF('オフィス座席表'!$A$4:$Z$100,$A25)&amp;"か所","○")))</f>
        <v/>
      </c>
      <c r="G25" s="8">
        <f>IF($B25="","",IF(COUNTIF('会議・研修（スクール形式）'!$A$4:$Z$100,$A25)=0,"",IF(COUNTIF('会議・研修（スクール形式）'!$A$4:$Z$100,$A25)&gt;1,"重複 "&amp;COUNTIF('会議・研修（スクール形式）'!$A$4:$Z$100,$A25)&amp;"か所","○")))</f>
        <v/>
      </c>
      <c r="H25" s="8">
        <f>IF($B25="","",IF(COUNTIF('会議・研修（島型）'!$A$4:$Z$100,$A25)=0,"",IF(COUNTIF('会議・研修（島型）'!$A$4:$Z$100,$A25)&gt;1,"重複 "&amp;COUNTIF('会議・研修（島型）'!$A$4:$Z$100,$A25)&amp;"か所","○")))</f>
        <v/>
      </c>
      <c r="I25" s="8">
        <f>IF($B25="","",IF(COUNTIF('社内宴会の席次'!$A$4:$Z$100,$A25)=0,"",IF(COUNTIF('社内宴会の席次'!$A$4:$Z$100,$A25)&gt;1,"重複 "&amp;COUNTIF('社内宴会の席次'!$A$4:$Z$100,$A25)&amp;"か所","○")))</f>
        <v/>
      </c>
    </row>
    <row r="26">
      <c r="A26" s="30" t="n">
        <v>22</v>
      </c>
      <c r="B26" s="12" t="n"/>
      <c r="C26" s="12" t="n"/>
      <c r="D26" s="13" t="n"/>
      <c r="E26" s="12" t="n"/>
      <c r="F26" s="8">
        <f>IF($B26="","",IF(COUNTIF('オフィス座席表'!$A$4:$Z$100,$A26)=0,"未配置",IF(COUNTIF('オフィス座席表'!$A$4:$Z$100,$A26)&gt;1,"重複 "&amp;COUNTIF('オフィス座席表'!$A$4:$Z$100,$A26)&amp;"か所","○")))</f>
        <v/>
      </c>
      <c r="G26" s="8">
        <f>IF($B26="","",IF(COUNTIF('会議・研修（スクール形式）'!$A$4:$Z$100,$A26)=0,"",IF(COUNTIF('会議・研修（スクール形式）'!$A$4:$Z$100,$A26)&gt;1,"重複 "&amp;COUNTIF('会議・研修（スクール形式）'!$A$4:$Z$100,$A26)&amp;"か所","○")))</f>
        <v/>
      </c>
      <c r="H26" s="8">
        <f>IF($B26="","",IF(COUNTIF('会議・研修（島型）'!$A$4:$Z$100,$A26)=0,"",IF(COUNTIF('会議・研修（島型）'!$A$4:$Z$100,$A26)&gt;1,"重複 "&amp;COUNTIF('会議・研修（島型）'!$A$4:$Z$100,$A26)&amp;"か所","○")))</f>
        <v/>
      </c>
      <c r="I26" s="8">
        <f>IF($B26="","",IF(COUNTIF('社内宴会の席次'!$A$4:$Z$100,$A26)=0,"",IF(COUNTIF('社内宴会の席次'!$A$4:$Z$100,$A26)&gt;1,"重複 "&amp;COUNTIF('社内宴会の席次'!$A$4:$Z$100,$A26)&amp;"か所","○")))</f>
        <v/>
      </c>
    </row>
    <row r="27">
      <c r="A27" s="30" t="n">
        <v>23</v>
      </c>
      <c r="B27" s="12" t="n"/>
      <c r="C27" s="12" t="n"/>
      <c r="D27" s="13" t="n"/>
      <c r="E27" s="12" t="n"/>
      <c r="F27" s="8">
        <f>IF($B27="","",IF(COUNTIF('オフィス座席表'!$A$4:$Z$100,$A27)=0,"未配置",IF(COUNTIF('オフィス座席表'!$A$4:$Z$100,$A27)&gt;1,"重複 "&amp;COUNTIF('オフィス座席表'!$A$4:$Z$100,$A27)&amp;"か所","○")))</f>
        <v/>
      </c>
      <c r="G27" s="8">
        <f>IF($B27="","",IF(COUNTIF('会議・研修（スクール形式）'!$A$4:$Z$100,$A27)=0,"",IF(COUNTIF('会議・研修（スクール形式）'!$A$4:$Z$100,$A27)&gt;1,"重複 "&amp;COUNTIF('会議・研修（スクール形式）'!$A$4:$Z$100,$A27)&amp;"か所","○")))</f>
        <v/>
      </c>
      <c r="H27" s="8">
        <f>IF($B27="","",IF(COUNTIF('会議・研修（島型）'!$A$4:$Z$100,$A27)=0,"",IF(COUNTIF('会議・研修（島型）'!$A$4:$Z$100,$A27)&gt;1,"重複 "&amp;COUNTIF('会議・研修（島型）'!$A$4:$Z$100,$A27)&amp;"か所","○")))</f>
        <v/>
      </c>
      <c r="I27" s="8">
        <f>IF($B27="","",IF(COUNTIF('社内宴会の席次'!$A$4:$Z$100,$A27)=0,"",IF(COUNTIF('社内宴会の席次'!$A$4:$Z$100,$A27)&gt;1,"重複 "&amp;COUNTIF('社内宴会の席次'!$A$4:$Z$100,$A27)&amp;"か所","○")))</f>
        <v/>
      </c>
    </row>
    <row r="28">
      <c r="A28" s="30" t="n">
        <v>24</v>
      </c>
      <c r="B28" s="12" t="n"/>
      <c r="C28" s="12" t="n"/>
      <c r="D28" s="13" t="n"/>
      <c r="E28" s="12" t="n"/>
      <c r="F28" s="8">
        <f>IF($B28="","",IF(COUNTIF('オフィス座席表'!$A$4:$Z$100,$A28)=0,"未配置",IF(COUNTIF('オフィス座席表'!$A$4:$Z$100,$A28)&gt;1,"重複 "&amp;COUNTIF('オフィス座席表'!$A$4:$Z$100,$A28)&amp;"か所","○")))</f>
        <v/>
      </c>
      <c r="G28" s="8">
        <f>IF($B28="","",IF(COUNTIF('会議・研修（スクール形式）'!$A$4:$Z$100,$A28)=0,"",IF(COUNTIF('会議・研修（スクール形式）'!$A$4:$Z$100,$A28)&gt;1,"重複 "&amp;COUNTIF('会議・研修（スクール形式）'!$A$4:$Z$100,$A28)&amp;"か所","○")))</f>
        <v/>
      </c>
      <c r="H28" s="8">
        <f>IF($B28="","",IF(COUNTIF('会議・研修（島型）'!$A$4:$Z$100,$A28)=0,"",IF(COUNTIF('会議・研修（島型）'!$A$4:$Z$100,$A28)&gt;1,"重複 "&amp;COUNTIF('会議・研修（島型）'!$A$4:$Z$100,$A28)&amp;"か所","○")))</f>
        <v/>
      </c>
      <c r="I28" s="8">
        <f>IF($B28="","",IF(COUNTIF('社内宴会の席次'!$A$4:$Z$100,$A28)=0,"",IF(COUNTIF('社内宴会の席次'!$A$4:$Z$100,$A28)&gt;1,"重複 "&amp;COUNTIF('社内宴会の席次'!$A$4:$Z$100,$A28)&amp;"か所","○")))</f>
        <v/>
      </c>
    </row>
    <row r="29">
      <c r="A29" s="30" t="n">
        <v>25</v>
      </c>
      <c r="B29" s="12" t="n"/>
      <c r="C29" s="12" t="n"/>
      <c r="D29" s="13" t="n"/>
      <c r="E29" s="12" t="n"/>
      <c r="F29" s="8">
        <f>IF($B29="","",IF(COUNTIF('オフィス座席表'!$A$4:$Z$100,$A29)=0,"未配置",IF(COUNTIF('オフィス座席表'!$A$4:$Z$100,$A29)&gt;1,"重複 "&amp;COUNTIF('オフィス座席表'!$A$4:$Z$100,$A29)&amp;"か所","○")))</f>
        <v/>
      </c>
      <c r="G29" s="8">
        <f>IF($B29="","",IF(COUNTIF('会議・研修（スクール形式）'!$A$4:$Z$100,$A29)=0,"",IF(COUNTIF('会議・研修（スクール形式）'!$A$4:$Z$100,$A29)&gt;1,"重複 "&amp;COUNTIF('会議・研修（スクール形式）'!$A$4:$Z$100,$A29)&amp;"か所","○")))</f>
        <v/>
      </c>
      <c r="H29" s="8">
        <f>IF($B29="","",IF(COUNTIF('会議・研修（島型）'!$A$4:$Z$100,$A29)=0,"",IF(COUNTIF('会議・研修（島型）'!$A$4:$Z$100,$A29)&gt;1,"重複 "&amp;COUNTIF('会議・研修（島型）'!$A$4:$Z$100,$A29)&amp;"か所","○")))</f>
        <v/>
      </c>
      <c r="I29" s="8">
        <f>IF($B29="","",IF(COUNTIF('社内宴会の席次'!$A$4:$Z$100,$A29)=0,"",IF(COUNTIF('社内宴会の席次'!$A$4:$Z$100,$A29)&gt;1,"重複 "&amp;COUNTIF('社内宴会の席次'!$A$4:$Z$100,$A29)&amp;"か所","○")))</f>
        <v/>
      </c>
    </row>
    <row r="30">
      <c r="A30" s="30" t="n">
        <v>26</v>
      </c>
      <c r="B30" s="12" t="n"/>
      <c r="C30" s="12" t="n"/>
      <c r="D30" s="13" t="n"/>
      <c r="E30" s="12" t="n"/>
      <c r="F30" s="8">
        <f>IF($B30="","",IF(COUNTIF('オフィス座席表'!$A$4:$Z$100,$A30)=0,"未配置",IF(COUNTIF('オフィス座席表'!$A$4:$Z$100,$A30)&gt;1,"重複 "&amp;COUNTIF('オフィス座席表'!$A$4:$Z$100,$A30)&amp;"か所","○")))</f>
        <v/>
      </c>
      <c r="G30" s="8">
        <f>IF($B30="","",IF(COUNTIF('会議・研修（スクール形式）'!$A$4:$Z$100,$A30)=0,"",IF(COUNTIF('会議・研修（スクール形式）'!$A$4:$Z$100,$A30)&gt;1,"重複 "&amp;COUNTIF('会議・研修（スクール形式）'!$A$4:$Z$100,$A30)&amp;"か所","○")))</f>
        <v/>
      </c>
      <c r="H30" s="8">
        <f>IF($B30="","",IF(COUNTIF('会議・研修（島型）'!$A$4:$Z$100,$A30)=0,"",IF(COUNTIF('会議・研修（島型）'!$A$4:$Z$100,$A30)&gt;1,"重複 "&amp;COUNTIF('会議・研修（島型）'!$A$4:$Z$100,$A30)&amp;"か所","○")))</f>
        <v/>
      </c>
      <c r="I30" s="8">
        <f>IF($B30="","",IF(COUNTIF('社内宴会の席次'!$A$4:$Z$100,$A30)=0,"",IF(COUNTIF('社内宴会の席次'!$A$4:$Z$100,$A30)&gt;1,"重複 "&amp;COUNTIF('社内宴会の席次'!$A$4:$Z$100,$A30)&amp;"か所","○")))</f>
        <v/>
      </c>
    </row>
    <row r="31">
      <c r="A31" s="30" t="n">
        <v>27</v>
      </c>
      <c r="B31" s="12" t="n"/>
      <c r="C31" s="12" t="n"/>
      <c r="D31" s="13" t="n"/>
      <c r="E31" s="12" t="n"/>
      <c r="F31" s="8">
        <f>IF($B31="","",IF(COUNTIF('オフィス座席表'!$A$4:$Z$100,$A31)=0,"未配置",IF(COUNTIF('オフィス座席表'!$A$4:$Z$100,$A31)&gt;1,"重複 "&amp;COUNTIF('オフィス座席表'!$A$4:$Z$100,$A31)&amp;"か所","○")))</f>
        <v/>
      </c>
      <c r="G31" s="8">
        <f>IF($B31="","",IF(COUNTIF('会議・研修（スクール形式）'!$A$4:$Z$100,$A31)=0,"",IF(COUNTIF('会議・研修（スクール形式）'!$A$4:$Z$100,$A31)&gt;1,"重複 "&amp;COUNTIF('会議・研修（スクール形式）'!$A$4:$Z$100,$A31)&amp;"か所","○")))</f>
        <v/>
      </c>
      <c r="H31" s="8">
        <f>IF($B31="","",IF(COUNTIF('会議・研修（島型）'!$A$4:$Z$100,$A31)=0,"",IF(COUNTIF('会議・研修（島型）'!$A$4:$Z$100,$A31)&gt;1,"重複 "&amp;COUNTIF('会議・研修（島型）'!$A$4:$Z$100,$A31)&amp;"か所","○")))</f>
        <v/>
      </c>
      <c r="I31" s="8">
        <f>IF($B31="","",IF(COUNTIF('社内宴会の席次'!$A$4:$Z$100,$A31)=0,"",IF(COUNTIF('社内宴会の席次'!$A$4:$Z$100,$A31)&gt;1,"重複 "&amp;COUNTIF('社内宴会の席次'!$A$4:$Z$100,$A31)&amp;"か所","○")))</f>
        <v/>
      </c>
    </row>
    <row r="32">
      <c r="A32" s="30" t="n">
        <v>28</v>
      </c>
      <c r="B32" s="12" t="n"/>
      <c r="C32" s="12" t="n"/>
      <c r="D32" s="13" t="n"/>
      <c r="E32" s="12" t="n"/>
      <c r="F32" s="8">
        <f>IF($B32="","",IF(COUNTIF('オフィス座席表'!$A$4:$Z$100,$A32)=0,"未配置",IF(COUNTIF('オフィス座席表'!$A$4:$Z$100,$A32)&gt;1,"重複 "&amp;COUNTIF('オフィス座席表'!$A$4:$Z$100,$A32)&amp;"か所","○")))</f>
        <v/>
      </c>
      <c r="G32" s="8">
        <f>IF($B32="","",IF(COUNTIF('会議・研修（スクール形式）'!$A$4:$Z$100,$A32)=0,"",IF(COUNTIF('会議・研修（スクール形式）'!$A$4:$Z$100,$A32)&gt;1,"重複 "&amp;COUNTIF('会議・研修（スクール形式）'!$A$4:$Z$100,$A32)&amp;"か所","○")))</f>
        <v/>
      </c>
      <c r="H32" s="8">
        <f>IF($B32="","",IF(COUNTIF('会議・研修（島型）'!$A$4:$Z$100,$A32)=0,"",IF(COUNTIF('会議・研修（島型）'!$A$4:$Z$100,$A32)&gt;1,"重複 "&amp;COUNTIF('会議・研修（島型）'!$A$4:$Z$100,$A32)&amp;"か所","○")))</f>
        <v/>
      </c>
      <c r="I32" s="8">
        <f>IF($B32="","",IF(COUNTIF('社内宴会の席次'!$A$4:$Z$100,$A32)=0,"",IF(COUNTIF('社内宴会の席次'!$A$4:$Z$100,$A32)&gt;1,"重複 "&amp;COUNTIF('社内宴会の席次'!$A$4:$Z$100,$A32)&amp;"か所","○")))</f>
        <v/>
      </c>
    </row>
    <row r="33">
      <c r="A33" s="30" t="n">
        <v>29</v>
      </c>
      <c r="B33" s="12" t="n"/>
      <c r="C33" s="12" t="n"/>
      <c r="D33" s="13" t="n"/>
      <c r="E33" s="12" t="n"/>
      <c r="F33" s="8">
        <f>IF($B33="","",IF(COUNTIF('オフィス座席表'!$A$4:$Z$100,$A33)=0,"未配置",IF(COUNTIF('オフィス座席表'!$A$4:$Z$100,$A33)&gt;1,"重複 "&amp;COUNTIF('オフィス座席表'!$A$4:$Z$100,$A33)&amp;"か所","○")))</f>
        <v/>
      </c>
      <c r="G33" s="8">
        <f>IF($B33="","",IF(COUNTIF('会議・研修（スクール形式）'!$A$4:$Z$100,$A33)=0,"",IF(COUNTIF('会議・研修（スクール形式）'!$A$4:$Z$100,$A33)&gt;1,"重複 "&amp;COUNTIF('会議・研修（スクール形式）'!$A$4:$Z$100,$A33)&amp;"か所","○")))</f>
        <v/>
      </c>
      <c r="H33" s="8">
        <f>IF($B33="","",IF(COUNTIF('会議・研修（島型）'!$A$4:$Z$100,$A33)=0,"",IF(COUNTIF('会議・研修（島型）'!$A$4:$Z$100,$A33)&gt;1,"重複 "&amp;COUNTIF('会議・研修（島型）'!$A$4:$Z$100,$A33)&amp;"か所","○")))</f>
        <v/>
      </c>
      <c r="I33" s="8">
        <f>IF($B33="","",IF(COUNTIF('社内宴会の席次'!$A$4:$Z$100,$A33)=0,"",IF(COUNTIF('社内宴会の席次'!$A$4:$Z$100,$A33)&gt;1,"重複 "&amp;COUNTIF('社内宴会の席次'!$A$4:$Z$100,$A33)&amp;"か所","○")))</f>
        <v/>
      </c>
    </row>
    <row r="34">
      <c r="A34" s="30" t="n">
        <v>30</v>
      </c>
      <c r="B34" s="12" t="n"/>
      <c r="C34" s="12" t="n"/>
      <c r="D34" s="13" t="n"/>
      <c r="E34" s="12" t="n"/>
      <c r="F34" s="8">
        <f>IF($B34="","",IF(COUNTIF('オフィス座席表'!$A$4:$Z$100,$A34)=0,"未配置",IF(COUNTIF('オフィス座席表'!$A$4:$Z$100,$A34)&gt;1,"重複 "&amp;COUNTIF('オフィス座席表'!$A$4:$Z$100,$A34)&amp;"か所","○")))</f>
        <v/>
      </c>
      <c r="G34" s="8">
        <f>IF($B34="","",IF(COUNTIF('会議・研修（スクール形式）'!$A$4:$Z$100,$A34)=0,"",IF(COUNTIF('会議・研修（スクール形式）'!$A$4:$Z$100,$A34)&gt;1,"重複 "&amp;COUNTIF('会議・研修（スクール形式）'!$A$4:$Z$100,$A34)&amp;"か所","○")))</f>
        <v/>
      </c>
      <c r="H34" s="8">
        <f>IF($B34="","",IF(COUNTIF('会議・研修（島型）'!$A$4:$Z$100,$A34)=0,"",IF(COUNTIF('会議・研修（島型）'!$A$4:$Z$100,$A34)&gt;1,"重複 "&amp;COUNTIF('会議・研修（島型）'!$A$4:$Z$100,$A34)&amp;"か所","○")))</f>
        <v/>
      </c>
      <c r="I34" s="8">
        <f>IF($B34="","",IF(COUNTIF('社内宴会の席次'!$A$4:$Z$100,$A34)=0,"",IF(COUNTIF('社内宴会の席次'!$A$4:$Z$100,$A34)&gt;1,"重複 "&amp;COUNTIF('社内宴会の席次'!$A$4:$Z$100,$A34)&amp;"か所","○")))</f>
        <v/>
      </c>
    </row>
    <row r="35">
      <c r="A35" s="30" t="n">
        <v>31</v>
      </c>
      <c r="B35" s="12" t="n"/>
      <c r="C35" s="12" t="n"/>
      <c r="D35" s="13" t="n"/>
      <c r="E35" s="12" t="n"/>
      <c r="F35" s="8">
        <f>IF($B35="","",IF(COUNTIF('オフィス座席表'!$A$4:$Z$100,$A35)=0,"未配置",IF(COUNTIF('オフィス座席表'!$A$4:$Z$100,$A35)&gt;1,"重複 "&amp;COUNTIF('オフィス座席表'!$A$4:$Z$100,$A35)&amp;"か所","○")))</f>
        <v/>
      </c>
      <c r="G35" s="8">
        <f>IF($B35="","",IF(COUNTIF('会議・研修（スクール形式）'!$A$4:$Z$100,$A35)=0,"",IF(COUNTIF('会議・研修（スクール形式）'!$A$4:$Z$100,$A35)&gt;1,"重複 "&amp;COUNTIF('会議・研修（スクール形式）'!$A$4:$Z$100,$A35)&amp;"か所","○")))</f>
        <v/>
      </c>
      <c r="H35" s="8">
        <f>IF($B35="","",IF(COUNTIF('会議・研修（島型）'!$A$4:$Z$100,$A35)=0,"",IF(COUNTIF('会議・研修（島型）'!$A$4:$Z$100,$A35)&gt;1,"重複 "&amp;COUNTIF('会議・研修（島型）'!$A$4:$Z$100,$A35)&amp;"か所","○")))</f>
        <v/>
      </c>
      <c r="I35" s="8">
        <f>IF($B35="","",IF(COUNTIF('社内宴会の席次'!$A$4:$Z$100,$A35)=0,"",IF(COUNTIF('社内宴会の席次'!$A$4:$Z$100,$A35)&gt;1,"重複 "&amp;COUNTIF('社内宴会の席次'!$A$4:$Z$100,$A35)&amp;"か所","○")))</f>
        <v/>
      </c>
    </row>
    <row r="36">
      <c r="A36" s="30" t="n">
        <v>32</v>
      </c>
      <c r="B36" s="12" t="n"/>
      <c r="C36" s="12" t="n"/>
      <c r="D36" s="13" t="n"/>
      <c r="E36" s="12" t="n"/>
      <c r="F36" s="8">
        <f>IF($B36="","",IF(COUNTIF('オフィス座席表'!$A$4:$Z$100,$A36)=0,"未配置",IF(COUNTIF('オフィス座席表'!$A$4:$Z$100,$A36)&gt;1,"重複 "&amp;COUNTIF('オフィス座席表'!$A$4:$Z$100,$A36)&amp;"か所","○")))</f>
        <v/>
      </c>
      <c r="G36" s="8">
        <f>IF($B36="","",IF(COUNTIF('会議・研修（スクール形式）'!$A$4:$Z$100,$A36)=0,"",IF(COUNTIF('会議・研修（スクール形式）'!$A$4:$Z$100,$A36)&gt;1,"重複 "&amp;COUNTIF('会議・研修（スクール形式）'!$A$4:$Z$100,$A36)&amp;"か所","○")))</f>
        <v/>
      </c>
      <c r="H36" s="8">
        <f>IF($B36="","",IF(COUNTIF('会議・研修（島型）'!$A$4:$Z$100,$A36)=0,"",IF(COUNTIF('会議・研修（島型）'!$A$4:$Z$100,$A36)&gt;1,"重複 "&amp;COUNTIF('会議・研修（島型）'!$A$4:$Z$100,$A36)&amp;"か所","○")))</f>
        <v/>
      </c>
      <c r="I36" s="8">
        <f>IF($B36="","",IF(COUNTIF('社内宴会の席次'!$A$4:$Z$100,$A36)=0,"",IF(COUNTIF('社内宴会の席次'!$A$4:$Z$100,$A36)&gt;1,"重複 "&amp;COUNTIF('社内宴会の席次'!$A$4:$Z$100,$A36)&amp;"か所","○")))</f>
        <v/>
      </c>
    </row>
    <row r="37">
      <c r="A37" s="30" t="n">
        <v>33</v>
      </c>
      <c r="B37" s="12" t="n"/>
      <c r="C37" s="12" t="n"/>
      <c r="D37" s="13" t="n"/>
      <c r="E37" s="12" t="n"/>
      <c r="F37" s="8">
        <f>IF($B37="","",IF(COUNTIF('オフィス座席表'!$A$4:$Z$100,$A37)=0,"未配置",IF(COUNTIF('オフィス座席表'!$A$4:$Z$100,$A37)&gt;1,"重複 "&amp;COUNTIF('オフィス座席表'!$A$4:$Z$100,$A37)&amp;"か所","○")))</f>
        <v/>
      </c>
      <c r="G37" s="8">
        <f>IF($B37="","",IF(COUNTIF('会議・研修（スクール形式）'!$A$4:$Z$100,$A37)=0,"",IF(COUNTIF('会議・研修（スクール形式）'!$A$4:$Z$100,$A37)&gt;1,"重複 "&amp;COUNTIF('会議・研修（スクール形式）'!$A$4:$Z$100,$A37)&amp;"か所","○")))</f>
        <v/>
      </c>
      <c r="H37" s="8">
        <f>IF($B37="","",IF(COUNTIF('会議・研修（島型）'!$A$4:$Z$100,$A37)=0,"",IF(COUNTIF('会議・研修（島型）'!$A$4:$Z$100,$A37)&gt;1,"重複 "&amp;COUNTIF('会議・研修（島型）'!$A$4:$Z$100,$A37)&amp;"か所","○")))</f>
        <v/>
      </c>
      <c r="I37" s="8">
        <f>IF($B37="","",IF(COUNTIF('社内宴会の席次'!$A$4:$Z$100,$A37)=0,"",IF(COUNTIF('社内宴会の席次'!$A$4:$Z$100,$A37)&gt;1,"重複 "&amp;COUNTIF('社内宴会の席次'!$A$4:$Z$100,$A37)&amp;"か所","○")))</f>
        <v/>
      </c>
    </row>
    <row r="38">
      <c r="A38" s="30" t="n">
        <v>34</v>
      </c>
      <c r="B38" s="12" t="n"/>
      <c r="C38" s="12" t="n"/>
      <c r="D38" s="13" t="n"/>
      <c r="E38" s="12" t="n"/>
      <c r="F38" s="8">
        <f>IF($B38="","",IF(COUNTIF('オフィス座席表'!$A$4:$Z$100,$A38)=0,"未配置",IF(COUNTIF('オフィス座席表'!$A$4:$Z$100,$A38)&gt;1,"重複 "&amp;COUNTIF('オフィス座席表'!$A$4:$Z$100,$A38)&amp;"か所","○")))</f>
        <v/>
      </c>
      <c r="G38" s="8">
        <f>IF($B38="","",IF(COUNTIF('会議・研修（スクール形式）'!$A$4:$Z$100,$A38)=0,"",IF(COUNTIF('会議・研修（スクール形式）'!$A$4:$Z$100,$A38)&gt;1,"重複 "&amp;COUNTIF('会議・研修（スクール形式）'!$A$4:$Z$100,$A38)&amp;"か所","○")))</f>
        <v/>
      </c>
      <c r="H38" s="8">
        <f>IF($B38="","",IF(COUNTIF('会議・研修（島型）'!$A$4:$Z$100,$A38)=0,"",IF(COUNTIF('会議・研修（島型）'!$A$4:$Z$100,$A38)&gt;1,"重複 "&amp;COUNTIF('会議・研修（島型）'!$A$4:$Z$100,$A38)&amp;"か所","○")))</f>
        <v/>
      </c>
      <c r="I38" s="8">
        <f>IF($B38="","",IF(COUNTIF('社内宴会の席次'!$A$4:$Z$100,$A38)=0,"",IF(COUNTIF('社内宴会の席次'!$A$4:$Z$100,$A38)&gt;1,"重複 "&amp;COUNTIF('社内宴会の席次'!$A$4:$Z$100,$A38)&amp;"か所","○")))</f>
        <v/>
      </c>
    </row>
    <row r="39">
      <c r="A39" s="30" t="n">
        <v>35</v>
      </c>
      <c r="B39" s="12" t="n"/>
      <c r="C39" s="12" t="n"/>
      <c r="D39" s="13" t="n"/>
      <c r="E39" s="12" t="n"/>
      <c r="F39" s="8">
        <f>IF($B39="","",IF(COUNTIF('オフィス座席表'!$A$4:$Z$100,$A39)=0,"未配置",IF(COUNTIF('オフィス座席表'!$A$4:$Z$100,$A39)&gt;1,"重複 "&amp;COUNTIF('オフィス座席表'!$A$4:$Z$100,$A39)&amp;"か所","○")))</f>
        <v/>
      </c>
      <c r="G39" s="8">
        <f>IF($B39="","",IF(COUNTIF('会議・研修（スクール形式）'!$A$4:$Z$100,$A39)=0,"",IF(COUNTIF('会議・研修（スクール形式）'!$A$4:$Z$100,$A39)&gt;1,"重複 "&amp;COUNTIF('会議・研修（スクール形式）'!$A$4:$Z$100,$A39)&amp;"か所","○")))</f>
        <v/>
      </c>
      <c r="H39" s="8">
        <f>IF($B39="","",IF(COUNTIF('会議・研修（島型）'!$A$4:$Z$100,$A39)=0,"",IF(COUNTIF('会議・研修（島型）'!$A$4:$Z$100,$A39)&gt;1,"重複 "&amp;COUNTIF('会議・研修（島型）'!$A$4:$Z$100,$A39)&amp;"か所","○")))</f>
        <v/>
      </c>
      <c r="I39" s="8">
        <f>IF($B39="","",IF(COUNTIF('社内宴会の席次'!$A$4:$Z$100,$A39)=0,"",IF(COUNTIF('社内宴会の席次'!$A$4:$Z$100,$A39)&gt;1,"重複 "&amp;COUNTIF('社内宴会の席次'!$A$4:$Z$100,$A39)&amp;"か所","○")))</f>
        <v/>
      </c>
    </row>
    <row r="40">
      <c r="A40" s="30" t="n">
        <v>36</v>
      </c>
      <c r="B40" s="12" t="n"/>
      <c r="C40" s="12" t="n"/>
      <c r="D40" s="13" t="n"/>
      <c r="E40" s="12" t="n"/>
      <c r="F40" s="8">
        <f>IF($B40="","",IF(COUNTIF('オフィス座席表'!$A$4:$Z$100,$A40)=0,"未配置",IF(COUNTIF('オフィス座席表'!$A$4:$Z$100,$A40)&gt;1,"重複 "&amp;COUNTIF('オフィス座席表'!$A$4:$Z$100,$A40)&amp;"か所","○")))</f>
        <v/>
      </c>
      <c r="G40" s="8">
        <f>IF($B40="","",IF(COUNTIF('会議・研修（スクール形式）'!$A$4:$Z$100,$A40)=0,"",IF(COUNTIF('会議・研修（スクール形式）'!$A$4:$Z$100,$A40)&gt;1,"重複 "&amp;COUNTIF('会議・研修（スクール形式）'!$A$4:$Z$100,$A40)&amp;"か所","○")))</f>
        <v/>
      </c>
      <c r="H40" s="8">
        <f>IF($B40="","",IF(COUNTIF('会議・研修（島型）'!$A$4:$Z$100,$A40)=0,"",IF(COUNTIF('会議・研修（島型）'!$A$4:$Z$100,$A40)&gt;1,"重複 "&amp;COUNTIF('会議・研修（島型）'!$A$4:$Z$100,$A40)&amp;"か所","○")))</f>
        <v/>
      </c>
      <c r="I40" s="8">
        <f>IF($B40="","",IF(COUNTIF('社内宴会の席次'!$A$4:$Z$100,$A40)=0,"",IF(COUNTIF('社内宴会の席次'!$A$4:$Z$100,$A40)&gt;1,"重複 "&amp;COUNTIF('社内宴会の席次'!$A$4:$Z$100,$A40)&amp;"か所","○")))</f>
        <v/>
      </c>
    </row>
    <row r="41">
      <c r="A41" s="30" t="n">
        <v>37</v>
      </c>
      <c r="B41" s="12" t="n"/>
      <c r="C41" s="12" t="n"/>
      <c r="D41" s="13" t="n"/>
      <c r="E41" s="12" t="n"/>
      <c r="F41" s="8">
        <f>IF($B41="","",IF(COUNTIF('オフィス座席表'!$A$4:$Z$100,$A41)=0,"未配置",IF(COUNTIF('オフィス座席表'!$A$4:$Z$100,$A41)&gt;1,"重複 "&amp;COUNTIF('オフィス座席表'!$A$4:$Z$100,$A41)&amp;"か所","○")))</f>
        <v/>
      </c>
      <c r="G41" s="8">
        <f>IF($B41="","",IF(COUNTIF('会議・研修（スクール形式）'!$A$4:$Z$100,$A41)=0,"",IF(COUNTIF('会議・研修（スクール形式）'!$A$4:$Z$100,$A41)&gt;1,"重複 "&amp;COUNTIF('会議・研修（スクール形式）'!$A$4:$Z$100,$A41)&amp;"か所","○")))</f>
        <v/>
      </c>
      <c r="H41" s="8">
        <f>IF($B41="","",IF(COUNTIF('会議・研修（島型）'!$A$4:$Z$100,$A41)=0,"",IF(COUNTIF('会議・研修（島型）'!$A$4:$Z$100,$A41)&gt;1,"重複 "&amp;COUNTIF('会議・研修（島型）'!$A$4:$Z$100,$A41)&amp;"か所","○")))</f>
        <v/>
      </c>
      <c r="I41" s="8">
        <f>IF($B41="","",IF(COUNTIF('社内宴会の席次'!$A$4:$Z$100,$A41)=0,"",IF(COUNTIF('社内宴会の席次'!$A$4:$Z$100,$A41)&gt;1,"重複 "&amp;COUNTIF('社内宴会の席次'!$A$4:$Z$100,$A41)&amp;"か所","○")))</f>
        <v/>
      </c>
    </row>
    <row r="42">
      <c r="A42" s="30" t="n">
        <v>38</v>
      </c>
      <c r="B42" s="12" t="n"/>
      <c r="C42" s="12" t="n"/>
      <c r="D42" s="13" t="n"/>
      <c r="E42" s="12" t="n"/>
      <c r="F42" s="8">
        <f>IF($B42="","",IF(COUNTIF('オフィス座席表'!$A$4:$Z$100,$A42)=0,"未配置",IF(COUNTIF('オフィス座席表'!$A$4:$Z$100,$A42)&gt;1,"重複 "&amp;COUNTIF('オフィス座席表'!$A$4:$Z$100,$A42)&amp;"か所","○")))</f>
        <v/>
      </c>
      <c r="G42" s="8">
        <f>IF($B42="","",IF(COUNTIF('会議・研修（スクール形式）'!$A$4:$Z$100,$A42)=0,"",IF(COUNTIF('会議・研修（スクール形式）'!$A$4:$Z$100,$A42)&gt;1,"重複 "&amp;COUNTIF('会議・研修（スクール形式）'!$A$4:$Z$100,$A42)&amp;"か所","○")))</f>
        <v/>
      </c>
      <c r="H42" s="8">
        <f>IF($B42="","",IF(COUNTIF('会議・研修（島型）'!$A$4:$Z$100,$A42)=0,"",IF(COUNTIF('会議・研修（島型）'!$A$4:$Z$100,$A42)&gt;1,"重複 "&amp;COUNTIF('会議・研修（島型）'!$A$4:$Z$100,$A42)&amp;"か所","○")))</f>
        <v/>
      </c>
      <c r="I42" s="8">
        <f>IF($B42="","",IF(COUNTIF('社内宴会の席次'!$A$4:$Z$100,$A42)=0,"",IF(COUNTIF('社内宴会の席次'!$A$4:$Z$100,$A42)&gt;1,"重複 "&amp;COUNTIF('社内宴会の席次'!$A$4:$Z$100,$A42)&amp;"か所","○")))</f>
        <v/>
      </c>
    </row>
    <row r="43">
      <c r="A43" s="30" t="n">
        <v>39</v>
      </c>
      <c r="B43" s="12" t="n"/>
      <c r="C43" s="12" t="n"/>
      <c r="D43" s="13" t="n"/>
      <c r="E43" s="12" t="n"/>
      <c r="F43" s="8">
        <f>IF($B43="","",IF(COUNTIF('オフィス座席表'!$A$4:$Z$100,$A43)=0,"未配置",IF(COUNTIF('オフィス座席表'!$A$4:$Z$100,$A43)&gt;1,"重複 "&amp;COUNTIF('オフィス座席表'!$A$4:$Z$100,$A43)&amp;"か所","○")))</f>
        <v/>
      </c>
      <c r="G43" s="8">
        <f>IF($B43="","",IF(COUNTIF('会議・研修（スクール形式）'!$A$4:$Z$100,$A43)=0,"",IF(COUNTIF('会議・研修（スクール形式）'!$A$4:$Z$100,$A43)&gt;1,"重複 "&amp;COUNTIF('会議・研修（スクール形式）'!$A$4:$Z$100,$A43)&amp;"か所","○")))</f>
        <v/>
      </c>
      <c r="H43" s="8">
        <f>IF($B43="","",IF(COUNTIF('会議・研修（島型）'!$A$4:$Z$100,$A43)=0,"",IF(COUNTIF('会議・研修（島型）'!$A$4:$Z$100,$A43)&gt;1,"重複 "&amp;COUNTIF('会議・研修（島型）'!$A$4:$Z$100,$A43)&amp;"か所","○")))</f>
        <v/>
      </c>
      <c r="I43" s="8">
        <f>IF($B43="","",IF(COUNTIF('社内宴会の席次'!$A$4:$Z$100,$A43)=0,"",IF(COUNTIF('社内宴会の席次'!$A$4:$Z$100,$A43)&gt;1,"重複 "&amp;COUNTIF('社内宴会の席次'!$A$4:$Z$100,$A43)&amp;"か所","○")))</f>
        <v/>
      </c>
    </row>
    <row r="44">
      <c r="A44" s="30" t="n">
        <v>40</v>
      </c>
      <c r="B44" s="12" t="n"/>
      <c r="C44" s="12" t="n"/>
      <c r="D44" s="13" t="n"/>
      <c r="E44" s="12" t="n"/>
      <c r="F44" s="8">
        <f>IF($B44="","",IF(COUNTIF('オフィス座席表'!$A$4:$Z$100,$A44)=0,"未配置",IF(COUNTIF('オフィス座席表'!$A$4:$Z$100,$A44)&gt;1,"重複 "&amp;COUNTIF('オフィス座席表'!$A$4:$Z$100,$A44)&amp;"か所","○")))</f>
        <v/>
      </c>
      <c r="G44" s="8">
        <f>IF($B44="","",IF(COUNTIF('会議・研修（スクール形式）'!$A$4:$Z$100,$A44)=0,"",IF(COUNTIF('会議・研修（スクール形式）'!$A$4:$Z$100,$A44)&gt;1,"重複 "&amp;COUNTIF('会議・研修（スクール形式）'!$A$4:$Z$100,$A44)&amp;"か所","○")))</f>
        <v/>
      </c>
      <c r="H44" s="8">
        <f>IF($B44="","",IF(COUNTIF('会議・研修（島型）'!$A$4:$Z$100,$A44)=0,"",IF(COUNTIF('会議・研修（島型）'!$A$4:$Z$100,$A44)&gt;1,"重複 "&amp;COUNTIF('会議・研修（島型）'!$A$4:$Z$100,$A44)&amp;"か所","○")))</f>
        <v/>
      </c>
      <c r="I44" s="8">
        <f>IF($B44="","",IF(COUNTIF('社内宴会の席次'!$A$4:$Z$100,$A44)=0,"",IF(COUNTIF('社内宴会の席次'!$A$4:$Z$100,$A44)&gt;1,"重複 "&amp;COUNTIF('社内宴会の席次'!$A$4:$Z$100,$A44)&amp;"か所","○")))</f>
        <v/>
      </c>
    </row>
    <row r="45">
      <c r="A45" s="30" t="n">
        <v>41</v>
      </c>
      <c r="B45" s="12" t="n"/>
      <c r="C45" s="12" t="n"/>
      <c r="D45" s="13" t="n"/>
      <c r="E45" s="12" t="n"/>
      <c r="F45" s="8">
        <f>IF($B45="","",IF(COUNTIF('オフィス座席表'!$A$4:$Z$100,$A45)=0,"未配置",IF(COUNTIF('オフィス座席表'!$A$4:$Z$100,$A45)&gt;1,"重複 "&amp;COUNTIF('オフィス座席表'!$A$4:$Z$100,$A45)&amp;"か所","○")))</f>
        <v/>
      </c>
      <c r="G45" s="8">
        <f>IF($B45="","",IF(COUNTIF('会議・研修（スクール形式）'!$A$4:$Z$100,$A45)=0,"",IF(COUNTIF('会議・研修（スクール形式）'!$A$4:$Z$100,$A45)&gt;1,"重複 "&amp;COUNTIF('会議・研修（スクール形式）'!$A$4:$Z$100,$A45)&amp;"か所","○")))</f>
        <v/>
      </c>
      <c r="H45" s="8">
        <f>IF($B45="","",IF(COUNTIF('会議・研修（島型）'!$A$4:$Z$100,$A45)=0,"",IF(COUNTIF('会議・研修（島型）'!$A$4:$Z$100,$A45)&gt;1,"重複 "&amp;COUNTIF('会議・研修（島型）'!$A$4:$Z$100,$A45)&amp;"か所","○")))</f>
        <v/>
      </c>
      <c r="I45" s="8">
        <f>IF($B45="","",IF(COUNTIF('社内宴会の席次'!$A$4:$Z$100,$A45)=0,"",IF(COUNTIF('社内宴会の席次'!$A$4:$Z$100,$A45)&gt;1,"重複 "&amp;COUNTIF('社内宴会の席次'!$A$4:$Z$100,$A45)&amp;"か所","○")))</f>
        <v/>
      </c>
    </row>
    <row r="46">
      <c r="A46" s="30" t="n">
        <v>42</v>
      </c>
      <c r="B46" s="12" t="n"/>
      <c r="C46" s="12" t="n"/>
      <c r="D46" s="13" t="n"/>
      <c r="E46" s="12" t="n"/>
      <c r="F46" s="8">
        <f>IF($B46="","",IF(COUNTIF('オフィス座席表'!$A$4:$Z$100,$A46)=0,"未配置",IF(COUNTIF('オフィス座席表'!$A$4:$Z$100,$A46)&gt;1,"重複 "&amp;COUNTIF('オフィス座席表'!$A$4:$Z$100,$A46)&amp;"か所","○")))</f>
        <v/>
      </c>
      <c r="G46" s="8">
        <f>IF($B46="","",IF(COUNTIF('会議・研修（スクール形式）'!$A$4:$Z$100,$A46)=0,"",IF(COUNTIF('会議・研修（スクール形式）'!$A$4:$Z$100,$A46)&gt;1,"重複 "&amp;COUNTIF('会議・研修（スクール形式）'!$A$4:$Z$100,$A46)&amp;"か所","○")))</f>
        <v/>
      </c>
      <c r="H46" s="8">
        <f>IF($B46="","",IF(COUNTIF('会議・研修（島型）'!$A$4:$Z$100,$A46)=0,"",IF(COUNTIF('会議・研修（島型）'!$A$4:$Z$100,$A46)&gt;1,"重複 "&amp;COUNTIF('会議・研修（島型）'!$A$4:$Z$100,$A46)&amp;"か所","○")))</f>
        <v/>
      </c>
      <c r="I46" s="8">
        <f>IF($B46="","",IF(COUNTIF('社内宴会の席次'!$A$4:$Z$100,$A46)=0,"",IF(COUNTIF('社内宴会の席次'!$A$4:$Z$100,$A46)&gt;1,"重複 "&amp;COUNTIF('社内宴会の席次'!$A$4:$Z$100,$A46)&amp;"か所","○")))</f>
        <v/>
      </c>
    </row>
    <row r="47">
      <c r="A47" s="30" t="n">
        <v>43</v>
      </c>
      <c r="B47" s="12" t="n"/>
      <c r="C47" s="12" t="n"/>
      <c r="D47" s="13" t="n"/>
      <c r="E47" s="12" t="n"/>
      <c r="F47" s="8">
        <f>IF($B47="","",IF(COUNTIF('オフィス座席表'!$A$4:$Z$100,$A47)=0,"未配置",IF(COUNTIF('オフィス座席表'!$A$4:$Z$100,$A47)&gt;1,"重複 "&amp;COUNTIF('オフィス座席表'!$A$4:$Z$100,$A47)&amp;"か所","○")))</f>
        <v/>
      </c>
      <c r="G47" s="8">
        <f>IF($B47="","",IF(COUNTIF('会議・研修（スクール形式）'!$A$4:$Z$100,$A47)=0,"",IF(COUNTIF('会議・研修（スクール形式）'!$A$4:$Z$100,$A47)&gt;1,"重複 "&amp;COUNTIF('会議・研修（スクール形式）'!$A$4:$Z$100,$A47)&amp;"か所","○")))</f>
        <v/>
      </c>
      <c r="H47" s="8">
        <f>IF($B47="","",IF(COUNTIF('会議・研修（島型）'!$A$4:$Z$100,$A47)=0,"",IF(COUNTIF('会議・研修（島型）'!$A$4:$Z$100,$A47)&gt;1,"重複 "&amp;COUNTIF('会議・研修（島型）'!$A$4:$Z$100,$A47)&amp;"か所","○")))</f>
        <v/>
      </c>
      <c r="I47" s="8">
        <f>IF($B47="","",IF(COUNTIF('社内宴会の席次'!$A$4:$Z$100,$A47)=0,"",IF(COUNTIF('社内宴会の席次'!$A$4:$Z$100,$A47)&gt;1,"重複 "&amp;COUNTIF('社内宴会の席次'!$A$4:$Z$100,$A47)&amp;"か所","○")))</f>
        <v/>
      </c>
    </row>
    <row r="48">
      <c r="A48" s="30" t="n">
        <v>44</v>
      </c>
      <c r="B48" s="12" t="n"/>
      <c r="C48" s="12" t="n"/>
      <c r="D48" s="13" t="n"/>
      <c r="E48" s="12" t="n"/>
      <c r="F48" s="8">
        <f>IF($B48="","",IF(COUNTIF('オフィス座席表'!$A$4:$Z$100,$A48)=0,"未配置",IF(COUNTIF('オフィス座席表'!$A$4:$Z$100,$A48)&gt;1,"重複 "&amp;COUNTIF('オフィス座席表'!$A$4:$Z$100,$A48)&amp;"か所","○")))</f>
        <v/>
      </c>
      <c r="G48" s="8">
        <f>IF($B48="","",IF(COUNTIF('会議・研修（スクール形式）'!$A$4:$Z$100,$A48)=0,"",IF(COUNTIF('会議・研修（スクール形式）'!$A$4:$Z$100,$A48)&gt;1,"重複 "&amp;COUNTIF('会議・研修（スクール形式）'!$A$4:$Z$100,$A48)&amp;"か所","○")))</f>
        <v/>
      </c>
      <c r="H48" s="8">
        <f>IF($B48="","",IF(COUNTIF('会議・研修（島型）'!$A$4:$Z$100,$A48)=0,"",IF(COUNTIF('会議・研修（島型）'!$A$4:$Z$100,$A48)&gt;1,"重複 "&amp;COUNTIF('会議・研修（島型）'!$A$4:$Z$100,$A48)&amp;"か所","○")))</f>
        <v/>
      </c>
      <c r="I48" s="8">
        <f>IF($B48="","",IF(COUNTIF('社内宴会の席次'!$A$4:$Z$100,$A48)=0,"",IF(COUNTIF('社内宴会の席次'!$A$4:$Z$100,$A48)&gt;1,"重複 "&amp;COUNTIF('社内宴会の席次'!$A$4:$Z$100,$A48)&amp;"か所","○")))</f>
        <v/>
      </c>
    </row>
    <row r="49">
      <c r="A49" s="30" t="n">
        <v>45</v>
      </c>
      <c r="B49" s="12" t="n"/>
      <c r="C49" s="12" t="n"/>
      <c r="D49" s="13" t="n"/>
      <c r="E49" s="12" t="n"/>
      <c r="F49" s="8">
        <f>IF($B49="","",IF(COUNTIF('オフィス座席表'!$A$4:$Z$100,$A49)=0,"未配置",IF(COUNTIF('オフィス座席表'!$A$4:$Z$100,$A49)&gt;1,"重複 "&amp;COUNTIF('オフィス座席表'!$A$4:$Z$100,$A49)&amp;"か所","○")))</f>
        <v/>
      </c>
      <c r="G49" s="8">
        <f>IF($B49="","",IF(COUNTIF('会議・研修（スクール形式）'!$A$4:$Z$100,$A49)=0,"",IF(COUNTIF('会議・研修（スクール形式）'!$A$4:$Z$100,$A49)&gt;1,"重複 "&amp;COUNTIF('会議・研修（スクール形式）'!$A$4:$Z$100,$A49)&amp;"か所","○")))</f>
        <v/>
      </c>
      <c r="H49" s="8">
        <f>IF($B49="","",IF(COUNTIF('会議・研修（島型）'!$A$4:$Z$100,$A49)=0,"",IF(COUNTIF('会議・研修（島型）'!$A$4:$Z$100,$A49)&gt;1,"重複 "&amp;COUNTIF('会議・研修（島型）'!$A$4:$Z$100,$A49)&amp;"か所","○")))</f>
        <v/>
      </c>
      <c r="I49" s="8">
        <f>IF($B49="","",IF(COUNTIF('社内宴会の席次'!$A$4:$Z$100,$A49)=0,"",IF(COUNTIF('社内宴会の席次'!$A$4:$Z$100,$A49)&gt;1,"重複 "&amp;COUNTIF('社内宴会の席次'!$A$4:$Z$100,$A49)&amp;"か所","○")))</f>
        <v/>
      </c>
    </row>
    <row r="50">
      <c r="A50" s="30" t="n">
        <v>46</v>
      </c>
      <c r="B50" s="12" t="n"/>
      <c r="C50" s="12" t="n"/>
      <c r="D50" s="13" t="n"/>
      <c r="E50" s="12" t="n"/>
      <c r="F50" s="8">
        <f>IF($B50="","",IF(COUNTIF('オフィス座席表'!$A$4:$Z$100,$A50)=0,"未配置",IF(COUNTIF('オフィス座席表'!$A$4:$Z$100,$A50)&gt;1,"重複 "&amp;COUNTIF('オフィス座席表'!$A$4:$Z$100,$A50)&amp;"か所","○")))</f>
        <v/>
      </c>
      <c r="G50" s="8">
        <f>IF($B50="","",IF(COUNTIF('会議・研修（スクール形式）'!$A$4:$Z$100,$A50)=0,"",IF(COUNTIF('会議・研修（スクール形式）'!$A$4:$Z$100,$A50)&gt;1,"重複 "&amp;COUNTIF('会議・研修（スクール形式）'!$A$4:$Z$100,$A50)&amp;"か所","○")))</f>
        <v/>
      </c>
      <c r="H50" s="8">
        <f>IF($B50="","",IF(COUNTIF('会議・研修（島型）'!$A$4:$Z$100,$A50)=0,"",IF(COUNTIF('会議・研修（島型）'!$A$4:$Z$100,$A50)&gt;1,"重複 "&amp;COUNTIF('会議・研修（島型）'!$A$4:$Z$100,$A50)&amp;"か所","○")))</f>
        <v/>
      </c>
      <c r="I50" s="8">
        <f>IF($B50="","",IF(COUNTIF('社内宴会の席次'!$A$4:$Z$100,$A50)=0,"",IF(COUNTIF('社内宴会の席次'!$A$4:$Z$100,$A50)&gt;1,"重複 "&amp;COUNTIF('社内宴会の席次'!$A$4:$Z$100,$A50)&amp;"か所","○")))</f>
        <v/>
      </c>
    </row>
    <row r="51">
      <c r="A51" s="30" t="n">
        <v>47</v>
      </c>
      <c r="B51" s="12" t="n"/>
      <c r="C51" s="12" t="n"/>
      <c r="D51" s="13" t="n"/>
      <c r="E51" s="12" t="n"/>
      <c r="F51" s="8">
        <f>IF($B51="","",IF(COUNTIF('オフィス座席表'!$A$4:$Z$100,$A51)=0,"未配置",IF(COUNTIF('オフィス座席表'!$A$4:$Z$100,$A51)&gt;1,"重複 "&amp;COUNTIF('オフィス座席表'!$A$4:$Z$100,$A51)&amp;"か所","○")))</f>
        <v/>
      </c>
      <c r="G51" s="8">
        <f>IF($B51="","",IF(COUNTIF('会議・研修（スクール形式）'!$A$4:$Z$100,$A51)=0,"",IF(COUNTIF('会議・研修（スクール形式）'!$A$4:$Z$100,$A51)&gt;1,"重複 "&amp;COUNTIF('会議・研修（スクール形式）'!$A$4:$Z$100,$A51)&amp;"か所","○")))</f>
        <v/>
      </c>
      <c r="H51" s="8">
        <f>IF($B51="","",IF(COUNTIF('会議・研修（島型）'!$A$4:$Z$100,$A51)=0,"",IF(COUNTIF('会議・研修（島型）'!$A$4:$Z$100,$A51)&gt;1,"重複 "&amp;COUNTIF('会議・研修（島型）'!$A$4:$Z$100,$A51)&amp;"か所","○")))</f>
        <v/>
      </c>
      <c r="I51" s="8">
        <f>IF($B51="","",IF(COUNTIF('社内宴会の席次'!$A$4:$Z$100,$A51)=0,"",IF(COUNTIF('社内宴会の席次'!$A$4:$Z$100,$A51)&gt;1,"重複 "&amp;COUNTIF('社内宴会の席次'!$A$4:$Z$100,$A51)&amp;"か所","○")))</f>
        <v/>
      </c>
    </row>
    <row r="52">
      <c r="A52" s="30" t="n">
        <v>48</v>
      </c>
      <c r="B52" s="12" t="n"/>
      <c r="C52" s="12" t="n"/>
      <c r="D52" s="13" t="n"/>
      <c r="E52" s="12" t="n"/>
      <c r="F52" s="8">
        <f>IF($B52="","",IF(COUNTIF('オフィス座席表'!$A$4:$Z$100,$A52)=0,"未配置",IF(COUNTIF('オフィス座席表'!$A$4:$Z$100,$A52)&gt;1,"重複 "&amp;COUNTIF('オフィス座席表'!$A$4:$Z$100,$A52)&amp;"か所","○")))</f>
        <v/>
      </c>
      <c r="G52" s="8">
        <f>IF($B52="","",IF(COUNTIF('会議・研修（スクール形式）'!$A$4:$Z$100,$A52)=0,"",IF(COUNTIF('会議・研修（スクール形式）'!$A$4:$Z$100,$A52)&gt;1,"重複 "&amp;COUNTIF('会議・研修（スクール形式）'!$A$4:$Z$100,$A52)&amp;"か所","○")))</f>
        <v/>
      </c>
      <c r="H52" s="8">
        <f>IF($B52="","",IF(COUNTIF('会議・研修（島型）'!$A$4:$Z$100,$A52)=0,"",IF(COUNTIF('会議・研修（島型）'!$A$4:$Z$100,$A52)&gt;1,"重複 "&amp;COUNTIF('会議・研修（島型）'!$A$4:$Z$100,$A52)&amp;"か所","○")))</f>
        <v/>
      </c>
      <c r="I52" s="8">
        <f>IF($B52="","",IF(COUNTIF('社内宴会の席次'!$A$4:$Z$100,$A52)=0,"",IF(COUNTIF('社内宴会の席次'!$A$4:$Z$100,$A52)&gt;1,"重複 "&amp;COUNTIF('社内宴会の席次'!$A$4:$Z$100,$A52)&amp;"か所","○")))</f>
        <v/>
      </c>
    </row>
    <row r="53">
      <c r="A53" s="30" t="n">
        <v>49</v>
      </c>
      <c r="B53" s="12" t="n"/>
      <c r="C53" s="12" t="n"/>
      <c r="D53" s="13" t="n"/>
      <c r="E53" s="12" t="n"/>
      <c r="F53" s="8">
        <f>IF($B53="","",IF(COUNTIF('オフィス座席表'!$A$4:$Z$100,$A53)=0,"未配置",IF(COUNTIF('オフィス座席表'!$A$4:$Z$100,$A53)&gt;1,"重複 "&amp;COUNTIF('オフィス座席表'!$A$4:$Z$100,$A53)&amp;"か所","○")))</f>
        <v/>
      </c>
      <c r="G53" s="8">
        <f>IF($B53="","",IF(COUNTIF('会議・研修（スクール形式）'!$A$4:$Z$100,$A53)=0,"",IF(COUNTIF('会議・研修（スクール形式）'!$A$4:$Z$100,$A53)&gt;1,"重複 "&amp;COUNTIF('会議・研修（スクール形式）'!$A$4:$Z$100,$A53)&amp;"か所","○")))</f>
        <v/>
      </c>
      <c r="H53" s="8">
        <f>IF($B53="","",IF(COUNTIF('会議・研修（島型）'!$A$4:$Z$100,$A53)=0,"",IF(COUNTIF('会議・研修（島型）'!$A$4:$Z$100,$A53)&gt;1,"重複 "&amp;COUNTIF('会議・研修（島型）'!$A$4:$Z$100,$A53)&amp;"か所","○")))</f>
        <v/>
      </c>
      <c r="I53" s="8">
        <f>IF($B53="","",IF(COUNTIF('社内宴会の席次'!$A$4:$Z$100,$A53)=0,"",IF(COUNTIF('社内宴会の席次'!$A$4:$Z$100,$A53)&gt;1,"重複 "&amp;COUNTIF('社内宴会の席次'!$A$4:$Z$100,$A53)&amp;"か所","○")))</f>
        <v/>
      </c>
    </row>
    <row r="54">
      <c r="A54" s="30" t="n">
        <v>50</v>
      </c>
      <c r="B54" s="12" t="n"/>
      <c r="C54" s="12" t="n"/>
      <c r="D54" s="13" t="n"/>
      <c r="E54" s="12" t="n"/>
      <c r="F54" s="8">
        <f>IF($B54="","",IF(COUNTIF('オフィス座席表'!$A$4:$Z$100,$A54)=0,"未配置",IF(COUNTIF('オフィス座席表'!$A$4:$Z$100,$A54)&gt;1,"重複 "&amp;COUNTIF('オフィス座席表'!$A$4:$Z$100,$A54)&amp;"か所","○")))</f>
        <v/>
      </c>
      <c r="G54" s="8">
        <f>IF($B54="","",IF(COUNTIF('会議・研修（スクール形式）'!$A$4:$Z$100,$A54)=0,"",IF(COUNTIF('会議・研修（スクール形式）'!$A$4:$Z$100,$A54)&gt;1,"重複 "&amp;COUNTIF('会議・研修（スクール形式）'!$A$4:$Z$100,$A54)&amp;"か所","○")))</f>
        <v/>
      </c>
      <c r="H54" s="8">
        <f>IF($B54="","",IF(COUNTIF('会議・研修（島型）'!$A$4:$Z$100,$A54)=0,"",IF(COUNTIF('会議・研修（島型）'!$A$4:$Z$100,$A54)&gt;1,"重複 "&amp;COUNTIF('会議・研修（島型）'!$A$4:$Z$100,$A54)&amp;"か所","○")))</f>
        <v/>
      </c>
      <c r="I54" s="8">
        <f>IF($B54="","",IF(COUNTIF('社内宴会の席次'!$A$4:$Z$100,$A54)=0,"",IF(COUNTIF('社内宴会の席次'!$A$4:$Z$100,$A54)&gt;1,"重複 "&amp;COUNTIF('社内宴会の席次'!$A$4:$Z$100,$A54)&amp;"か所","○")))</f>
        <v/>
      </c>
    </row>
    <row r="55">
      <c r="A55" s="30" t="n">
        <v>51</v>
      </c>
      <c r="B55" s="12" t="n"/>
      <c r="C55" s="12" t="n"/>
      <c r="D55" s="13" t="n"/>
      <c r="E55" s="12" t="n"/>
      <c r="F55" s="8">
        <f>IF($B55="","",IF(COUNTIF('オフィス座席表'!$A$4:$Z$100,$A55)=0,"未配置",IF(COUNTIF('オフィス座席表'!$A$4:$Z$100,$A55)&gt;1,"重複 "&amp;COUNTIF('オフィス座席表'!$A$4:$Z$100,$A55)&amp;"か所","○")))</f>
        <v/>
      </c>
      <c r="G55" s="8">
        <f>IF($B55="","",IF(COUNTIF('会議・研修（スクール形式）'!$A$4:$Z$100,$A55)=0,"",IF(COUNTIF('会議・研修（スクール形式）'!$A$4:$Z$100,$A55)&gt;1,"重複 "&amp;COUNTIF('会議・研修（スクール形式）'!$A$4:$Z$100,$A55)&amp;"か所","○")))</f>
        <v/>
      </c>
      <c r="H55" s="8">
        <f>IF($B55="","",IF(COUNTIF('会議・研修（島型）'!$A$4:$Z$100,$A55)=0,"",IF(COUNTIF('会議・研修（島型）'!$A$4:$Z$100,$A55)&gt;1,"重複 "&amp;COUNTIF('会議・研修（島型）'!$A$4:$Z$100,$A55)&amp;"か所","○")))</f>
        <v/>
      </c>
      <c r="I55" s="8">
        <f>IF($B55="","",IF(COUNTIF('社内宴会の席次'!$A$4:$Z$100,$A55)=0,"",IF(COUNTIF('社内宴会の席次'!$A$4:$Z$100,$A55)&gt;1,"重複 "&amp;COUNTIF('社内宴会の席次'!$A$4:$Z$100,$A55)&amp;"か所","○")))</f>
        <v/>
      </c>
    </row>
    <row r="56">
      <c r="A56" s="30" t="n">
        <v>52</v>
      </c>
      <c r="B56" s="12" t="n"/>
      <c r="C56" s="12" t="n"/>
      <c r="D56" s="13" t="n"/>
      <c r="E56" s="12" t="n"/>
      <c r="F56" s="8">
        <f>IF($B56="","",IF(COUNTIF('オフィス座席表'!$A$4:$Z$100,$A56)=0,"未配置",IF(COUNTIF('オフィス座席表'!$A$4:$Z$100,$A56)&gt;1,"重複 "&amp;COUNTIF('オフィス座席表'!$A$4:$Z$100,$A56)&amp;"か所","○")))</f>
        <v/>
      </c>
      <c r="G56" s="8">
        <f>IF($B56="","",IF(COUNTIF('会議・研修（スクール形式）'!$A$4:$Z$100,$A56)=0,"",IF(COUNTIF('会議・研修（スクール形式）'!$A$4:$Z$100,$A56)&gt;1,"重複 "&amp;COUNTIF('会議・研修（スクール形式）'!$A$4:$Z$100,$A56)&amp;"か所","○")))</f>
        <v/>
      </c>
      <c r="H56" s="8">
        <f>IF($B56="","",IF(COUNTIF('会議・研修（島型）'!$A$4:$Z$100,$A56)=0,"",IF(COUNTIF('会議・研修（島型）'!$A$4:$Z$100,$A56)&gt;1,"重複 "&amp;COUNTIF('会議・研修（島型）'!$A$4:$Z$100,$A56)&amp;"か所","○")))</f>
        <v/>
      </c>
      <c r="I56" s="8">
        <f>IF($B56="","",IF(COUNTIF('社内宴会の席次'!$A$4:$Z$100,$A56)=0,"",IF(COUNTIF('社内宴会の席次'!$A$4:$Z$100,$A56)&gt;1,"重複 "&amp;COUNTIF('社内宴会の席次'!$A$4:$Z$100,$A56)&amp;"か所","○")))</f>
        <v/>
      </c>
    </row>
    <row r="57">
      <c r="A57" s="30" t="n">
        <v>53</v>
      </c>
      <c r="B57" s="12" t="n"/>
      <c r="C57" s="12" t="n"/>
      <c r="D57" s="13" t="n"/>
      <c r="E57" s="12" t="n"/>
      <c r="F57" s="8">
        <f>IF($B57="","",IF(COUNTIF('オフィス座席表'!$A$4:$Z$100,$A57)=0,"未配置",IF(COUNTIF('オフィス座席表'!$A$4:$Z$100,$A57)&gt;1,"重複 "&amp;COUNTIF('オフィス座席表'!$A$4:$Z$100,$A57)&amp;"か所","○")))</f>
        <v/>
      </c>
      <c r="G57" s="8">
        <f>IF($B57="","",IF(COUNTIF('会議・研修（スクール形式）'!$A$4:$Z$100,$A57)=0,"",IF(COUNTIF('会議・研修（スクール形式）'!$A$4:$Z$100,$A57)&gt;1,"重複 "&amp;COUNTIF('会議・研修（スクール形式）'!$A$4:$Z$100,$A57)&amp;"か所","○")))</f>
        <v/>
      </c>
      <c r="H57" s="8">
        <f>IF($B57="","",IF(COUNTIF('会議・研修（島型）'!$A$4:$Z$100,$A57)=0,"",IF(COUNTIF('会議・研修（島型）'!$A$4:$Z$100,$A57)&gt;1,"重複 "&amp;COUNTIF('会議・研修（島型）'!$A$4:$Z$100,$A57)&amp;"か所","○")))</f>
        <v/>
      </c>
      <c r="I57" s="8">
        <f>IF($B57="","",IF(COUNTIF('社内宴会の席次'!$A$4:$Z$100,$A57)=0,"",IF(COUNTIF('社内宴会の席次'!$A$4:$Z$100,$A57)&gt;1,"重複 "&amp;COUNTIF('社内宴会の席次'!$A$4:$Z$100,$A57)&amp;"か所","○")))</f>
        <v/>
      </c>
    </row>
    <row r="58">
      <c r="A58" s="30" t="n">
        <v>54</v>
      </c>
      <c r="B58" s="12" t="n"/>
      <c r="C58" s="12" t="n"/>
      <c r="D58" s="13" t="n"/>
      <c r="E58" s="12" t="n"/>
      <c r="F58" s="8">
        <f>IF($B58="","",IF(COUNTIF('オフィス座席表'!$A$4:$Z$100,$A58)=0,"未配置",IF(COUNTIF('オフィス座席表'!$A$4:$Z$100,$A58)&gt;1,"重複 "&amp;COUNTIF('オフィス座席表'!$A$4:$Z$100,$A58)&amp;"か所","○")))</f>
        <v/>
      </c>
      <c r="G58" s="8">
        <f>IF($B58="","",IF(COUNTIF('会議・研修（スクール形式）'!$A$4:$Z$100,$A58)=0,"",IF(COUNTIF('会議・研修（スクール形式）'!$A$4:$Z$100,$A58)&gt;1,"重複 "&amp;COUNTIF('会議・研修（スクール形式）'!$A$4:$Z$100,$A58)&amp;"か所","○")))</f>
        <v/>
      </c>
      <c r="H58" s="8">
        <f>IF($B58="","",IF(COUNTIF('会議・研修（島型）'!$A$4:$Z$100,$A58)=0,"",IF(COUNTIF('会議・研修（島型）'!$A$4:$Z$100,$A58)&gt;1,"重複 "&amp;COUNTIF('会議・研修（島型）'!$A$4:$Z$100,$A58)&amp;"か所","○")))</f>
        <v/>
      </c>
      <c r="I58" s="8">
        <f>IF($B58="","",IF(COUNTIF('社内宴会の席次'!$A$4:$Z$100,$A58)=0,"",IF(COUNTIF('社内宴会の席次'!$A$4:$Z$100,$A58)&gt;1,"重複 "&amp;COUNTIF('社内宴会の席次'!$A$4:$Z$100,$A58)&amp;"か所","○")))</f>
        <v/>
      </c>
    </row>
    <row r="59">
      <c r="A59" s="30" t="n">
        <v>55</v>
      </c>
      <c r="B59" s="12" t="n"/>
      <c r="C59" s="12" t="n"/>
      <c r="D59" s="13" t="n"/>
      <c r="E59" s="12" t="n"/>
      <c r="F59" s="8">
        <f>IF($B59="","",IF(COUNTIF('オフィス座席表'!$A$4:$Z$100,$A59)=0,"未配置",IF(COUNTIF('オフィス座席表'!$A$4:$Z$100,$A59)&gt;1,"重複 "&amp;COUNTIF('オフィス座席表'!$A$4:$Z$100,$A59)&amp;"か所","○")))</f>
        <v/>
      </c>
      <c r="G59" s="8">
        <f>IF($B59="","",IF(COUNTIF('会議・研修（スクール形式）'!$A$4:$Z$100,$A59)=0,"",IF(COUNTIF('会議・研修（スクール形式）'!$A$4:$Z$100,$A59)&gt;1,"重複 "&amp;COUNTIF('会議・研修（スクール形式）'!$A$4:$Z$100,$A59)&amp;"か所","○")))</f>
        <v/>
      </c>
      <c r="H59" s="8">
        <f>IF($B59="","",IF(COUNTIF('会議・研修（島型）'!$A$4:$Z$100,$A59)=0,"",IF(COUNTIF('会議・研修（島型）'!$A$4:$Z$100,$A59)&gt;1,"重複 "&amp;COUNTIF('会議・研修（島型）'!$A$4:$Z$100,$A59)&amp;"か所","○")))</f>
        <v/>
      </c>
      <c r="I59" s="8">
        <f>IF($B59="","",IF(COUNTIF('社内宴会の席次'!$A$4:$Z$100,$A59)=0,"",IF(COUNTIF('社内宴会の席次'!$A$4:$Z$100,$A59)&gt;1,"重複 "&amp;COUNTIF('社内宴会の席次'!$A$4:$Z$100,$A59)&amp;"か所","○")))</f>
        <v/>
      </c>
    </row>
    <row r="60">
      <c r="A60" s="30" t="n">
        <v>56</v>
      </c>
      <c r="B60" s="12" t="n"/>
      <c r="C60" s="12" t="n"/>
      <c r="D60" s="13" t="n"/>
      <c r="E60" s="12" t="n"/>
      <c r="F60" s="8">
        <f>IF($B60="","",IF(COUNTIF('オフィス座席表'!$A$4:$Z$100,$A60)=0,"未配置",IF(COUNTIF('オフィス座席表'!$A$4:$Z$100,$A60)&gt;1,"重複 "&amp;COUNTIF('オフィス座席表'!$A$4:$Z$100,$A60)&amp;"か所","○")))</f>
        <v/>
      </c>
      <c r="G60" s="8">
        <f>IF($B60="","",IF(COUNTIF('会議・研修（スクール形式）'!$A$4:$Z$100,$A60)=0,"",IF(COUNTIF('会議・研修（スクール形式）'!$A$4:$Z$100,$A60)&gt;1,"重複 "&amp;COUNTIF('会議・研修（スクール形式）'!$A$4:$Z$100,$A60)&amp;"か所","○")))</f>
        <v/>
      </c>
      <c r="H60" s="8">
        <f>IF($B60="","",IF(COUNTIF('会議・研修（島型）'!$A$4:$Z$100,$A60)=0,"",IF(COUNTIF('会議・研修（島型）'!$A$4:$Z$100,$A60)&gt;1,"重複 "&amp;COUNTIF('会議・研修（島型）'!$A$4:$Z$100,$A60)&amp;"か所","○")))</f>
        <v/>
      </c>
      <c r="I60" s="8">
        <f>IF($B60="","",IF(COUNTIF('社内宴会の席次'!$A$4:$Z$100,$A60)=0,"",IF(COUNTIF('社内宴会の席次'!$A$4:$Z$100,$A60)&gt;1,"重複 "&amp;COUNTIF('社内宴会の席次'!$A$4:$Z$100,$A60)&amp;"か所","○")))</f>
        <v/>
      </c>
    </row>
    <row r="61">
      <c r="A61" s="30" t="n">
        <v>57</v>
      </c>
      <c r="B61" s="12" t="n"/>
      <c r="C61" s="12" t="n"/>
      <c r="D61" s="13" t="n"/>
      <c r="E61" s="12" t="n"/>
      <c r="F61" s="8">
        <f>IF($B61="","",IF(COUNTIF('オフィス座席表'!$A$4:$Z$100,$A61)=0,"未配置",IF(COUNTIF('オフィス座席表'!$A$4:$Z$100,$A61)&gt;1,"重複 "&amp;COUNTIF('オフィス座席表'!$A$4:$Z$100,$A61)&amp;"か所","○")))</f>
        <v/>
      </c>
      <c r="G61" s="8">
        <f>IF($B61="","",IF(COUNTIF('会議・研修（スクール形式）'!$A$4:$Z$100,$A61)=0,"",IF(COUNTIF('会議・研修（スクール形式）'!$A$4:$Z$100,$A61)&gt;1,"重複 "&amp;COUNTIF('会議・研修（スクール形式）'!$A$4:$Z$100,$A61)&amp;"か所","○")))</f>
        <v/>
      </c>
      <c r="H61" s="8">
        <f>IF($B61="","",IF(COUNTIF('会議・研修（島型）'!$A$4:$Z$100,$A61)=0,"",IF(COUNTIF('会議・研修（島型）'!$A$4:$Z$100,$A61)&gt;1,"重複 "&amp;COUNTIF('会議・研修（島型）'!$A$4:$Z$100,$A61)&amp;"か所","○")))</f>
        <v/>
      </c>
      <c r="I61" s="8">
        <f>IF($B61="","",IF(COUNTIF('社内宴会の席次'!$A$4:$Z$100,$A61)=0,"",IF(COUNTIF('社内宴会の席次'!$A$4:$Z$100,$A61)&gt;1,"重複 "&amp;COUNTIF('社内宴会の席次'!$A$4:$Z$100,$A61)&amp;"か所","○")))</f>
        <v/>
      </c>
    </row>
    <row r="62">
      <c r="A62" s="30" t="n">
        <v>58</v>
      </c>
      <c r="B62" s="12" t="n"/>
      <c r="C62" s="12" t="n"/>
      <c r="D62" s="13" t="n"/>
      <c r="E62" s="12" t="n"/>
      <c r="F62" s="8">
        <f>IF($B62="","",IF(COUNTIF('オフィス座席表'!$A$4:$Z$100,$A62)=0,"未配置",IF(COUNTIF('オフィス座席表'!$A$4:$Z$100,$A62)&gt;1,"重複 "&amp;COUNTIF('オフィス座席表'!$A$4:$Z$100,$A62)&amp;"か所","○")))</f>
        <v/>
      </c>
      <c r="G62" s="8">
        <f>IF($B62="","",IF(COUNTIF('会議・研修（スクール形式）'!$A$4:$Z$100,$A62)=0,"",IF(COUNTIF('会議・研修（スクール形式）'!$A$4:$Z$100,$A62)&gt;1,"重複 "&amp;COUNTIF('会議・研修（スクール形式）'!$A$4:$Z$100,$A62)&amp;"か所","○")))</f>
        <v/>
      </c>
      <c r="H62" s="8">
        <f>IF($B62="","",IF(COUNTIF('会議・研修（島型）'!$A$4:$Z$100,$A62)=0,"",IF(COUNTIF('会議・研修（島型）'!$A$4:$Z$100,$A62)&gt;1,"重複 "&amp;COUNTIF('会議・研修（島型）'!$A$4:$Z$100,$A62)&amp;"か所","○")))</f>
        <v/>
      </c>
      <c r="I62" s="8">
        <f>IF($B62="","",IF(COUNTIF('社内宴会の席次'!$A$4:$Z$100,$A62)=0,"",IF(COUNTIF('社内宴会の席次'!$A$4:$Z$100,$A62)&gt;1,"重複 "&amp;COUNTIF('社内宴会の席次'!$A$4:$Z$100,$A62)&amp;"か所","○")))</f>
        <v/>
      </c>
    </row>
    <row r="63">
      <c r="A63" s="30" t="n">
        <v>59</v>
      </c>
      <c r="B63" s="12" t="n"/>
      <c r="C63" s="12" t="n"/>
      <c r="D63" s="13" t="n"/>
      <c r="E63" s="12" t="n"/>
      <c r="F63" s="8">
        <f>IF($B63="","",IF(COUNTIF('オフィス座席表'!$A$4:$Z$100,$A63)=0,"未配置",IF(COUNTIF('オフィス座席表'!$A$4:$Z$100,$A63)&gt;1,"重複 "&amp;COUNTIF('オフィス座席表'!$A$4:$Z$100,$A63)&amp;"か所","○")))</f>
        <v/>
      </c>
      <c r="G63" s="8">
        <f>IF($B63="","",IF(COUNTIF('会議・研修（スクール形式）'!$A$4:$Z$100,$A63)=0,"",IF(COUNTIF('会議・研修（スクール形式）'!$A$4:$Z$100,$A63)&gt;1,"重複 "&amp;COUNTIF('会議・研修（スクール形式）'!$A$4:$Z$100,$A63)&amp;"か所","○")))</f>
        <v/>
      </c>
      <c r="H63" s="8">
        <f>IF($B63="","",IF(COUNTIF('会議・研修（島型）'!$A$4:$Z$100,$A63)=0,"",IF(COUNTIF('会議・研修（島型）'!$A$4:$Z$100,$A63)&gt;1,"重複 "&amp;COUNTIF('会議・研修（島型）'!$A$4:$Z$100,$A63)&amp;"か所","○")))</f>
        <v/>
      </c>
      <c r="I63" s="8">
        <f>IF($B63="","",IF(COUNTIF('社内宴会の席次'!$A$4:$Z$100,$A63)=0,"",IF(COUNTIF('社内宴会の席次'!$A$4:$Z$100,$A63)&gt;1,"重複 "&amp;COUNTIF('社内宴会の席次'!$A$4:$Z$100,$A63)&amp;"か所","○")))</f>
        <v/>
      </c>
    </row>
    <row r="64">
      <c r="A64" s="30" t="n">
        <v>60</v>
      </c>
      <c r="B64" s="12" t="n"/>
      <c r="C64" s="12" t="n"/>
      <c r="D64" s="13" t="n"/>
      <c r="E64" s="12" t="n"/>
      <c r="F64" s="8">
        <f>IF($B64="","",IF(COUNTIF('オフィス座席表'!$A$4:$Z$100,$A64)=0,"未配置",IF(COUNTIF('オフィス座席表'!$A$4:$Z$100,$A64)&gt;1,"重複 "&amp;COUNTIF('オフィス座席表'!$A$4:$Z$100,$A64)&amp;"か所","○")))</f>
        <v/>
      </c>
      <c r="G64" s="8">
        <f>IF($B64="","",IF(COUNTIF('会議・研修（スクール形式）'!$A$4:$Z$100,$A64)=0,"",IF(COUNTIF('会議・研修（スクール形式）'!$A$4:$Z$100,$A64)&gt;1,"重複 "&amp;COUNTIF('会議・研修（スクール形式）'!$A$4:$Z$100,$A64)&amp;"か所","○")))</f>
        <v/>
      </c>
      <c r="H64" s="8">
        <f>IF($B64="","",IF(COUNTIF('会議・研修（島型）'!$A$4:$Z$100,$A64)=0,"",IF(COUNTIF('会議・研修（島型）'!$A$4:$Z$100,$A64)&gt;1,"重複 "&amp;COUNTIF('会議・研修（島型）'!$A$4:$Z$100,$A64)&amp;"か所","○")))</f>
        <v/>
      </c>
      <c r="I64" s="8">
        <f>IF($B64="","",IF(COUNTIF('社内宴会の席次'!$A$4:$Z$100,$A64)=0,"",IF(COUNTIF('社内宴会の席次'!$A$4:$Z$100,$A64)&gt;1,"重複 "&amp;COUNTIF('社内宴会の席次'!$A$4:$Z$100,$A64)&amp;"か所","○")))</f>
        <v/>
      </c>
    </row>
    <row r="65">
      <c r="A65" s="30" t="n">
        <v>61</v>
      </c>
      <c r="B65" s="12" t="n"/>
      <c r="C65" s="12" t="n"/>
      <c r="D65" s="13" t="n"/>
      <c r="E65" s="12" t="n"/>
      <c r="F65" s="8">
        <f>IF($B65="","",IF(COUNTIF('オフィス座席表'!$A$4:$Z$100,$A65)=0,"未配置",IF(COUNTIF('オフィス座席表'!$A$4:$Z$100,$A65)&gt;1,"重複 "&amp;COUNTIF('オフィス座席表'!$A$4:$Z$100,$A65)&amp;"か所","○")))</f>
        <v/>
      </c>
      <c r="G65" s="8">
        <f>IF($B65="","",IF(COUNTIF('会議・研修（スクール形式）'!$A$4:$Z$100,$A65)=0,"",IF(COUNTIF('会議・研修（スクール形式）'!$A$4:$Z$100,$A65)&gt;1,"重複 "&amp;COUNTIF('会議・研修（スクール形式）'!$A$4:$Z$100,$A65)&amp;"か所","○")))</f>
        <v/>
      </c>
      <c r="H65" s="8">
        <f>IF($B65="","",IF(COUNTIF('会議・研修（島型）'!$A$4:$Z$100,$A65)=0,"",IF(COUNTIF('会議・研修（島型）'!$A$4:$Z$100,$A65)&gt;1,"重複 "&amp;COUNTIF('会議・研修（島型）'!$A$4:$Z$100,$A65)&amp;"か所","○")))</f>
        <v/>
      </c>
      <c r="I65" s="8">
        <f>IF($B65="","",IF(COUNTIF('社内宴会の席次'!$A$4:$Z$100,$A65)=0,"",IF(COUNTIF('社内宴会の席次'!$A$4:$Z$100,$A65)&gt;1,"重複 "&amp;COUNTIF('社内宴会の席次'!$A$4:$Z$100,$A65)&amp;"か所","○")))</f>
        <v/>
      </c>
    </row>
    <row r="66">
      <c r="A66" s="30" t="n">
        <v>62</v>
      </c>
      <c r="B66" s="12" t="n"/>
      <c r="C66" s="12" t="n"/>
      <c r="D66" s="13" t="n"/>
      <c r="E66" s="12" t="n"/>
      <c r="F66" s="8">
        <f>IF($B66="","",IF(COUNTIF('オフィス座席表'!$A$4:$Z$100,$A66)=0,"未配置",IF(COUNTIF('オフィス座席表'!$A$4:$Z$100,$A66)&gt;1,"重複 "&amp;COUNTIF('オフィス座席表'!$A$4:$Z$100,$A66)&amp;"か所","○")))</f>
        <v/>
      </c>
      <c r="G66" s="8">
        <f>IF($B66="","",IF(COUNTIF('会議・研修（スクール形式）'!$A$4:$Z$100,$A66)=0,"",IF(COUNTIF('会議・研修（スクール形式）'!$A$4:$Z$100,$A66)&gt;1,"重複 "&amp;COUNTIF('会議・研修（スクール形式）'!$A$4:$Z$100,$A66)&amp;"か所","○")))</f>
        <v/>
      </c>
      <c r="H66" s="8">
        <f>IF($B66="","",IF(COUNTIF('会議・研修（島型）'!$A$4:$Z$100,$A66)=0,"",IF(COUNTIF('会議・研修（島型）'!$A$4:$Z$100,$A66)&gt;1,"重複 "&amp;COUNTIF('会議・研修（島型）'!$A$4:$Z$100,$A66)&amp;"か所","○")))</f>
        <v/>
      </c>
      <c r="I66" s="8">
        <f>IF($B66="","",IF(COUNTIF('社内宴会の席次'!$A$4:$Z$100,$A66)=0,"",IF(COUNTIF('社内宴会の席次'!$A$4:$Z$100,$A66)&gt;1,"重複 "&amp;COUNTIF('社内宴会の席次'!$A$4:$Z$100,$A66)&amp;"か所","○")))</f>
        <v/>
      </c>
    </row>
    <row r="67">
      <c r="A67" s="30" t="n">
        <v>63</v>
      </c>
      <c r="B67" s="12" t="n"/>
      <c r="C67" s="12" t="n"/>
      <c r="D67" s="13" t="n"/>
      <c r="E67" s="12" t="n"/>
      <c r="F67" s="8">
        <f>IF($B67="","",IF(COUNTIF('オフィス座席表'!$A$4:$Z$100,$A67)=0,"未配置",IF(COUNTIF('オフィス座席表'!$A$4:$Z$100,$A67)&gt;1,"重複 "&amp;COUNTIF('オフィス座席表'!$A$4:$Z$100,$A67)&amp;"か所","○")))</f>
        <v/>
      </c>
      <c r="G67" s="8">
        <f>IF($B67="","",IF(COUNTIF('会議・研修（スクール形式）'!$A$4:$Z$100,$A67)=0,"",IF(COUNTIF('会議・研修（スクール形式）'!$A$4:$Z$100,$A67)&gt;1,"重複 "&amp;COUNTIF('会議・研修（スクール形式）'!$A$4:$Z$100,$A67)&amp;"か所","○")))</f>
        <v/>
      </c>
      <c r="H67" s="8">
        <f>IF($B67="","",IF(COUNTIF('会議・研修（島型）'!$A$4:$Z$100,$A67)=0,"",IF(COUNTIF('会議・研修（島型）'!$A$4:$Z$100,$A67)&gt;1,"重複 "&amp;COUNTIF('会議・研修（島型）'!$A$4:$Z$100,$A67)&amp;"か所","○")))</f>
        <v/>
      </c>
      <c r="I67" s="8">
        <f>IF($B67="","",IF(COUNTIF('社内宴会の席次'!$A$4:$Z$100,$A67)=0,"",IF(COUNTIF('社内宴会の席次'!$A$4:$Z$100,$A67)&gt;1,"重複 "&amp;COUNTIF('社内宴会の席次'!$A$4:$Z$100,$A67)&amp;"か所","○")))</f>
        <v/>
      </c>
    </row>
    <row r="68">
      <c r="A68" s="30" t="n">
        <v>64</v>
      </c>
      <c r="B68" s="12" t="n"/>
      <c r="C68" s="12" t="n"/>
      <c r="D68" s="13" t="n"/>
      <c r="E68" s="12" t="n"/>
      <c r="F68" s="8">
        <f>IF($B68="","",IF(COUNTIF('オフィス座席表'!$A$4:$Z$100,$A68)=0,"未配置",IF(COUNTIF('オフィス座席表'!$A$4:$Z$100,$A68)&gt;1,"重複 "&amp;COUNTIF('オフィス座席表'!$A$4:$Z$100,$A68)&amp;"か所","○")))</f>
        <v/>
      </c>
      <c r="G68" s="8">
        <f>IF($B68="","",IF(COUNTIF('会議・研修（スクール形式）'!$A$4:$Z$100,$A68)=0,"",IF(COUNTIF('会議・研修（スクール形式）'!$A$4:$Z$100,$A68)&gt;1,"重複 "&amp;COUNTIF('会議・研修（スクール形式）'!$A$4:$Z$100,$A68)&amp;"か所","○")))</f>
        <v/>
      </c>
      <c r="H68" s="8">
        <f>IF($B68="","",IF(COUNTIF('会議・研修（島型）'!$A$4:$Z$100,$A68)=0,"",IF(COUNTIF('会議・研修（島型）'!$A$4:$Z$100,$A68)&gt;1,"重複 "&amp;COUNTIF('会議・研修（島型）'!$A$4:$Z$100,$A68)&amp;"か所","○")))</f>
        <v/>
      </c>
      <c r="I68" s="8">
        <f>IF($B68="","",IF(COUNTIF('社内宴会の席次'!$A$4:$Z$100,$A68)=0,"",IF(COUNTIF('社内宴会の席次'!$A$4:$Z$100,$A68)&gt;1,"重複 "&amp;COUNTIF('社内宴会の席次'!$A$4:$Z$100,$A68)&amp;"か所","○")))</f>
        <v/>
      </c>
    </row>
    <row r="69">
      <c r="A69" s="30" t="n">
        <v>65</v>
      </c>
      <c r="B69" s="12" t="n"/>
      <c r="C69" s="12" t="n"/>
      <c r="D69" s="13" t="n"/>
      <c r="E69" s="12" t="n"/>
      <c r="F69" s="8">
        <f>IF($B69="","",IF(COUNTIF('オフィス座席表'!$A$4:$Z$100,$A69)=0,"未配置",IF(COUNTIF('オフィス座席表'!$A$4:$Z$100,$A69)&gt;1,"重複 "&amp;COUNTIF('オフィス座席表'!$A$4:$Z$100,$A69)&amp;"か所","○")))</f>
        <v/>
      </c>
      <c r="G69" s="8">
        <f>IF($B69="","",IF(COUNTIF('会議・研修（スクール形式）'!$A$4:$Z$100,$A69)=0,"",IF(COUNTIF('会議・研修（スクール形式）'!$A$4:$Z$100,$A69)&gt;1,"重複 "&amp;COUNTIF('会議・研修（スクール形式）'!$A$4:$Z$100,$A69)&amp;"か所","○")))</f>
        <v/>
      </c>
      <c r="H69" s="8">
        <f>IF($B69="","",IF(COUNTIF('会議・研修（島型）'!$A$4:$Z$100,$A69)=0,"",IF(COUNTIF('会議・研修（島型）'!$A$4:$Z$100,$A69)&gt;1,"重複 "&amp;COUNTIF('会議・研修（島型）'!$A$4:$Z$100,$A69)&amp;"か所","○")))</f>
        <v/>
      </c>
      <c r="I69" s="8">
        <f>IF($B69="","",IF(COUNTIF('社内宴会の席次'!$A$4:$Z$100,$A69)=0,"",IF(COUNTIF('社内宴会の席次'!$A$4:$Z$100,$A69)&gt;1,"重複 "&amp;COUNTIF('社内宴会の席次'!$A$4:$Z$100,$A69)&amp;"か所","○")))</f>
        <v/>
      </c>
    </row>
    <row r="70">
      <c r="A70" s="30" t="n">
        <v>66</v>
      </c>
      <c r="B70" s="12" t="n"/>
      <c r="C70" s="12" t="n"/>
      <c r="D70" s="13" t="n"/>
      <c r="E70" s="12" t="n"/>
      <c r="F70" s="8">
        <f>IF($B70="","",IF(COUNTIF('オフィス座席表'!$A$4:$Z$100,$A70)=0,"未配置",IF(COUNTIF('オフィス座席表'!$A$4:$Z$100,$A70)&gt;1,"重複 "&amp;COUNTIF('オフィス座席表'!$A$4:$Z$100,$A70)&amp;"か所","○")))</f>
        <v/>
      </c>
      <c r="G70" s="8">
        <f>IF($B70="","",IF(COUNTIF('会議・研修（スクール形式）'!$A$4:$Z$100,$A70)=0,"",IF(COUNTIF('会議・研修（スクール形式）'!$A$4:$Z$100,$A70)&gt;1,"重複 "&amp;COUNTIF('会議・研修（スクール形式）'!$A$4:$Z$100,$A70)&amp;"か所","○")))</f>
        <v/>
      </c>
      <c r="H70" s="8">
        <f>IF($B70="","",IF(COUNTIF('会議・研修（島型）'!$A$4:$Z$100,$A70)=0,"",IF(COUNTIF('会議・研修（島型）'!$A$4:$Z$100,$A70)&gt;1,"重複 "&amp;COUNTIF('会議・研修（島型）'!$A$4:$Z$100,$A70)&amp;"か所","○")))</f>
        <v/>
      </c>
      <c r="I70" s="8">
        <f>IF($B70="","",IF(COUNTIF('社内宴会の席次'!$A$4:$Z$100,$A70)=0,"",IF(COUNTIF('社内宴会の席次'!$A$4:$Z$100,$A70)&gt;1,"重複 "&amp;COUNTIF('社内宴会の席次'!$A$4:$Z$100,$A70)&amp;"か所","○")))</f>
        <v/>
      </c>
    </row>
    <row r="71">
      <c r="A71" s="30" t="n">
        <v>67</v>
      </c>
      <c r="B71" s="12" t="n"/>
      <c r="C71" s="12" t="n"/>
      <c r="D71" s="13" t="n"/>
      <c r="E71" s="12" t="n"/>
      <c r="F71" s="8">
        <f>IF($B71="","",IF(COUNTIF('オフィス座席表'!$A$4:$Z$100,$A71)=0,"未配置",IF(COUNTIF('オフィス座席表'!$A$4:$Z$100,$A71)&gt;1,"重複 "&amp;COUNTIF('オフィス座席表'!$A$4:$Z$100,$A71)&amp;"か所","○")))</f>
        <v/>
      </c>
      <c r="G71" s="8">
        <f>IF($B71="","",IF(COUNTIF('会議・研修（スクール形式）'!$A$4:$Z$100,$A71)=0,"",IF(COUNTIF('会議・研修（スクール形式）'!$A$4:$Z$100,$A71)&gt;1,"重複 "&amp;COUNTIF('会議・研修（スクール形式）'!$A$4:$Z$100,$A71)&amp;"か所","○")))</f>
        <v/>
      </c>
      <c r="H71" s="8">
        <f>IF($B71="","",IF(COUNTIF('会議・研修（島型）'!$A$4:$Z$100,$A71)=0,"",IF(COUNTIF('会議・研修（島型）'!$A$4:$Z$100,$A71)&gt;1,"重複 "&amp;COUNTIF('会議・研修（島型）'!$A$4:$Z$100,$A71)&amp;"か所","○")))</f>
        <v/>
      </c>
      <c r="I71" s="8">
        <f>IF($B71="","",IF(COUNTIF('社内宴会の席次'!$A$4:$Z$100,$A71)=0,"",IF(COUNTIF('社内宴会の席次'!$A$4:$Z$100,$A71)&gt;1,"重複 "&amp;COUNTIF('社内宴会の席次'!$A$4:$Z$100,$A71)&amp;"か所","○")))</f>
        <v/>
      </c>
    </row>
    <row r="72">
      <c r="A72" s="30" t="n">
        <v>68</v>
      </c>
      <c r="B72" s="12" t="n"/>
      <c r="C72" s="12" t="n"/>
      <c r="D72" s="13" t="n"/>
      <c r="E72" s="12" t="n"/>
      <c r="F72" s="8">
        <f>IF($B72="","",IF(COUNTIF('オフィス座席表'!$A$4:$Z$100,$A72)=0,"未配置",IF(COUNTIF('オフィス座席表'!$A$4:$Z$100,$A72)&gt;1,"重複 "&amp;COUNTIF('オフィス座席表'!$A$4:$Z$100,$A72)&amp;"か所","○")))</f>
        <v/>
      </c>
      <c r="G72" s="8">
        <f>IF($B72="","",IF(COUNTIF('会議・研修（スクール形式）'!$A$4:$Z$100,$A72)=0,"",IF(COUNTIF('会議・研修（スクール形式）'!$A$4:$Z$100,$A72)&gt;1,"重複 "&amp;COUNTIF('会議・研修（スクール形式）'!$A$4:$Z$100,$A72)&amp;"か所","○")))</f>
        <v/>
      </c>
      <c r="H72" s="8">
        <f>IF($B72="","",IF(COUNTIF('会議・研修（島型）'!$A$4:$Z$100,$A72)=0,"",IF(COUNTIF('会議・研修（島型）'!$A$4:$Z$100,$A72)&gt;1,"重複 "&amp;COUNTIF('会議・研修（島型）'!$A$4:$Z$100,$A72)&amp;"か所","○")))</f>
        <v/>
      </c>
      <c r="I72" s="8">
        <f>IF($B72="","",IF(COUNTIF('社内宴会の席次'!$A$4:$Z$100,$A72)=0,"",IF(COUNTIF('社内宴会の席次'!$A$4:$Z$100,$A72)&gt;1,"重複 "&amp;COUNTIF('社内宴会の席次'!$A$4:$Z$100,$A72)&amp;"か所","○")))</f>
        <v/>
      </c>
    </row>
    <row r="73">
      <c r="A73" s="30" t="n">
        <v>69</v>
      </c>
      <c r="B73" s="12" t="n"/>
      <c r="C73" s="12" t="n"/>
      <c r="D73" s="13" t="n"/>
      <c r="E73" s="12" t="n"/>
      <c r="F73" s="8">
        <f>IF($B73="","",IF(COUNTIF('オフィス座席表'!$A$4:$Z$100,$A73)=0,"未配置",IF(COUNTIF('オフィス座席表'!$A$4:$Z$100,$A73)&gt;1,"重複 "&amp;COUNTIF('オフィス座席表'!$A$4:$Z$100,$A73)&amp;"か所","○")))</f>
        <v/>
      </c>
      <c r="G73" s="8">
        <f>IF($B73="","",IF(COUNTIF('会議・研修（スクール形式）'!$A$4:$Z$100,$A73)=0,"",IF(COUNTIF('会議・研修（スクール形式）'!$A$4:$Z$100,$A73)&gt;1,"重複 "&amp;COUNTIF('会議・研修（スクール形式）'!$A$4:$Z$100,$A73)&amp;"か所","○")))</f>
        <v/>
      </c>
      <c r="H73" s="8">
        <f>IF($B73="","",IF(COUNTIF('会議・研修（島型）'!$A$4:$Z$100,$A73)=0,"",IF(COUNTIF('会議・研修（島型）'!$A$4:$Z$100,$A73)&gt;1,"重複 "&amp;COUNTIF('会議・研修（島型）'!$A$4:$Z$100,$A73)&amp;"か所","○")))</f>
        <v/>
      </c>
      <c r="I73" s="8">
        <f>IF($B73="","",IF(COUNTIF('社内宴会の席次'!$A$4:$Z$100,$A73)=0,"",IF(COUNTIF('社内宴会の席次'!$A$4:$Z$100,$A73)&gt;1,"重複 "&amp;COUNTIF('社内宴会の席次'!$A$4:$Z$100,$A73)&amp;"か所","○")))</f>
        <v/>
      </c>
    </row>
    <row r="74">
      <c r="A74" s="30" t="n">
        <v>70</v>
      </c>
      <c r="B74" s="12" t="n"/>
      <c r="C74" s="12" t="n"/>
      <c r="D74" s="13" t="n"/>
      <c r="E74" s="12" t="n"/>
      <c r="F74" s="8">
        <f>IF($B74="","",IF(COUNTIF('オフィス座席表'!$A$4:$Z$100,$A74)=0,"未配置",IF(COUNTIF('オフィス座席表'!$A$4:$Z$100,$A74)&gt;1,"重複 "&amp;COUNTIF('オフィス座席表'!$A$4:$Z$100,$A74)&amp;"か所","○")))</f>
        <v/>
      </c>
      <c r="G74" s="8">
        <f>IF($B74="","",IF(COUNTIF('会議・研修（スクール形式）'!$A$4:$Z$100,$A74)=0,"",IF(COUNTIF('会議・研修（スクール形式）'!$A$4:$Z$100,$A74)&gt;1,"重複 "&amp;COUNTIF('会議・研修（スクール形式）'!$A$4:$Z$100,$A74)&amp;"か所","○")))</f>
        <v/>
      </c>
      <c r="H74" s="8">
        <f>IF($B74="","",IF(COUNTIF('会議・研修（島型）'!$A$4:$Z$100,$A74)=0,"",IF(COUNTIF('会議・研修（島型）'!$A$4:$Z$100,$A74)&gt;1,"重複 "&amp;COUNTIF('会議・研修（島型）'!$A$4:$Z$100,$A74)&amp;"か所","○")))</f>
        <v/>
      </c>
      <c r="I74" s="8">
        <f>IF($B74="","",IF(COUNTIF('社内宴会の席次'!$A$4:$Z$100,$A74)=0,"",IF(COUNTIF('社内宴会の席次'!$A$4:$Z$100,$A74)&gt;1,"重複 "&amp;COUNTIF('社内宴会の席次'!$A$4:$Z$100,$A74)&amp;"か所","○")))</f>
        <v/>
      </c>
    </row>
    <row r="75">
      <c r="A75" s="30" t="n">
        <v>71</v>
      </c>
      <c r="B75" s="12" t="n"/>
      <c r="C75" s="12" t="n"/>
      <c r="D75" s="13" t="n"/>
      <c r="E75" s="12" t="n"/>
      <c r="F75" s="8">
        <f>IF($B75="","",IF(COUNTIF('オフィス座席表'!$A$4:$Z$100,$A75)=0,"未配置",IF(COUNTIF('オフィス座席表'!$A$4:$Z$100,$A75)&gt;1,"重複 "&amp;COUNTIF('オフィス座席表'!$A$4:$Z$100,$A75)&amp;"か所","○")))</f>
        <v/>
      </c>
      <c r="G75" s="8">
        <f>IF($B75="","",IF(COUNTIF('会議・研修（スクール形式）'!$A$4:$Z$100,$A75)=0,"",IF(COUNTIF('会議・研修（スクール形式）'!$A$4:$Z$100,$A75)&gt;1,"重複 "&amp;COUNTIF('会議・研修（スクール形式）'!$A$4:$Z$100,$A75)&amp;"か所","○")))</f>
        <v/>
      </c>
      <c r="H75" s="8">
        <f>IF($B75="","",IF(COUNTIF('会議・研修（島型）'!$A$4:$Z$100,$A75)=0,"",IF(COUNTIF('会議・研修（島型）'!$A$4:$Z$100,$A75)&gt;1,"重複 "&amp;COUNTIF('会議・研修（島型）'!$A$4:$Z$100,$A75)&amp;"か所","○")))</f>
        <v/>
      </c>
      <c r="I75" s="8">
        <f>IF($B75="","",IF(COUNTIF('社内宴会の席次'!$A$4:$Z$100,$A75)=0,"",IF(COUNTIF('社内宴会の席次'!$A$4:$Z$100,$A75)&gt;1,"重複 "&amp;COUNTIF('社内宴会の席次'!$A$4:$Z$100,$A75)&amp;"か所","○")))</f>
        <v/>
      </c>
    </row>
    <row r="76">
      <c r="A76" s="30" t="n">
        <v>72</v>
      </c>
      <c r="B76" s="12" t="n"/>
      <c r="C76" s="12" t="n"/>
      <c r="D76" s="13" t="n"/>
      <c r="E76" s="12" t="n"/>
      <c r="F76" s="8">
        <f>IF($B76="","",IF(COUNTIF('オフィス座席表'!$A$4:$Z$100,$A76)=0,"未配置",IF(COUNTIF('オフィス座席表'!$A$4:$Z$100,$A76)&gt;1,"重複 "&amp;COUNTIF('オフィス座席表'!$A$4:$Z$100,$A76)&amp;"か所","○")))</f>
        <v/>
      </c>
      <c r="G76" s="8">
        <f>IF($B76="","",IF(COUNTIF('会議・研修（スクール形式）'!$A$4:$Z$100,$A76)=0,"",IF(COUNTIF('会議・研修（スクール形式）'!$A$4:$Z$100,$A76)&gt;1,"重複 "&amp;COUNTIF('会議・研修（スクール形式）'!$A$4:$Z$100,$A76)&amp;"か所","○")))</f>
        <v/>
      </c>
      <c r="H76" s="8">
        <f>IF($B76="","",IF(COUNTIF('会議・研修（島型）'!$A$4:$Z$100,$A76)=0,"",IF(COUNTIF('会議・研修（島型）'!$A$4:$Z$100,$A76)&gt;1,"重複 "&amp;COUNTIF('会議・研修（島型）'!$A$4:$Z$100,$A76)&amp;"か所","○")))</f>
        <v/>
      </c>
      <c r="I76" s="8">
        <f>IF($B76="","",IF(COUNTIF('社内宴会の席次'!$A$4:$Z$100,$A76)=0,"",IF(COUNTIF('社内宴会の席次'!$A$4:$Z$100,$A76)&gt;1,"重複 "&amp;COUNTIF('社内宴会の席次'!$A$4:$Z$100,$A76)&amp;"か所","○")))</f>
        <v/>
      </c>
    </row>
    <row r="77">
      <c r="A77" s="30" t="n">
        <v>73</v>
      </c>
      <c r="B77" s="12" t="n"/>
      <c r="C77" s="12" t="n"/>
      <c r="D77" s="13" t="n"/>
      <c r="E77" s="12" t="n"/>
      <c r="F77" s="8">
        <f>IF($B77="","",IF(COUNTIF('オフィス座席表'!$A$4:$Z$100,$A77)=0,"未配置",IF(COUNTIF('オフィス座席表'!$A$4:$Z$100,$A77)&gt;1,"重複 "&amp;COUNTIF('オフィス座席表'!$A$4:$Z$100,$A77)&amp;"か所","○")))</f>
        <v/>
      </c>
      <c r="G77" s="8">
        <f>IF($B77="","",IF(COUNTIF('会議・研修（スクール形式）'!$A$4:$Z$100,$A77)=0,"",IF(COUNTIF('会議・研修（スクール形式）'!$A$4:$Z$100,$A77)&gt;1,"重複 "&amp;COUNTIF('会議・研修（スクール形式）'!$A$4:$Z$100,$A77)&amp;"か所","○")))</f>
        <v/>
      </c>
      <c r="H77" s="8">
        <f>IF($B77="","",IF(COUNTIF('会議・研修（島型）'!$A$4:$Z$100,$A77)=0,"",IF(COUNTIF('会議・研修（島型）'!$A$4:$Z$100,$A77)&gt;1,"重複 "&amp;COUNTIF('会議・研修（島型）'!$A$4:$Z$100,$A77)&amp;"か所","○")))</f>
        <v/>
      </c>
      <c r="I77" s="8">
        <f>IF($B77="","",IF(COUNTIF('社内宴会の席次'!$A$4:$Z$100,$A77)=0,"",IF(COUNTIF('社内宴会の席次'!$A$4:$Z$100,$A77)&gt;1,"重複 "&amp;COUNTIF('社内宴会の席次'!$A$4:$Z$100,$A77)&amp;"か所","○")))</f>
        <v/>
      </c>
    </row>
    <row r="78">
      <c r="A78" s="30" t="n">
        <v>74</v>
      </c>
      <c r="B78" s="12" t="n"/>
      <c r="C78" s="12" t="n"/>
      <c r="D78" s="13" t="n"/>
      <c r="E78" s="12" t="n"/>
      <c r="F78" s="8">
        <f>IF($B78="","",IF(COUNTIF('オフィス座席表'!$A$4:$Z$100,$A78)=0,"未配置",IF(COUNTIF('オフィス座席表'!$A$4:$Z$100,$A78)&gt;1,"重複 "&amp;COUNTIF('オフィス座席表'!$A$4:$Z$100,$A78)&amp;"か所","○")))</f>
        <v/>
      </c>
      <c r="G78" s="8">
        <f>IF($B78="","",IF(COUNTIF('会議・研修（スクール形式）'!$A$4:$Z$100,$A78)=0,"",IF(COUNTIF('会議・研修（スクール形式）'!$A$4:$Z$100,$A78)&gt;1,"重複 "&amp;COUNTIF('会議・研修（スクール形式）'!$A$4:$Z$100,$A78)&amp;"か所","○")))</f>
        <v/>
      </c>
      <c r="H78" s="8">
        <f>IF($B78="","",IF(COUNTIF('会議・研修（島型）'!$A$4:$Z$100,$A78)=0,"",IF(COUNTIF('会議・研修（島型）'!$A$4:$Z$100,$A78)&gt;1,"重複 "&amp;COUNTIF('会議・研修（島型）'!$A$4:$Z$100,$A78)&amp;"か所","○")))</f>
        <v/>
      </c>
      <c r="I78" s="8">
        <f>IF($B78="","",IF(COUNTIF('社内宴会の席次'!$A$4:$Z$100,$A78)=0,"",IF(COUNTIF('社内宴会の席次'!$A$4:$Z$100,$A78)&gt;1,"重複 "&amp;COUNTIF('社内宴会の席次'!$A$4:$Z$100,$A78)&amp;"か所","○")))</f>
        <v/>
      </c>
    </row>
    <row r="79">
      <c r="A79" s="30" t="n">
        <v>75</v>
      </c>
      <c r="B79" s="12" t="n"/>
      <c r="C79" s="12" t="n"/>
      <c r="D79" s="13" t="n"/>
      <c r="E79" s="12" t="n"/>
      <c r="F79" s="8">
        <f>IF($B79="","",IF(COUNTIF('オフィス座席表'!$A$4:$Z$100,$A79)=0,"未配置",IF(COUNTIF('オフィス座席表'!$A$4:$Z$100,$A79)&gt;1,"重複 "&amp;COUNTIF('オフィス座席表'!$A$4:$Z$100,$A79)&amp;"か所","○")))</f>
        <v/>
      </c>
      <c r="G79" s="8">
        <f>IF($B79="","",IF(COUNTIF('会議・研修（スクール形式）'!$A$4:$Z$100,$A79)=0,"",IF(COUNTIF('会議・研修（スクール形式）'!$A$4:$Z$100,$A79)&gt;1,"重複 "&amp;COUNTIF('会議・研修（スクール形式）'!$A$4:$Z$100,$A79)&amp;"か所","○")))</f>
        <v/>
      </c>
      <c r="H79" s="8">
        <f>IF($B79="","",IF(COUNTIF('会議・研修（島型）'!$A$4:$Z$100,$A79)=0,"",IF(COUNTIF('会議・研修（島型）'!$A$4:$Z$100,$A79)&gt;1,"重複 "&amp;COUNTIF('会議・研修（島型）'!$A$4:$Z$100,$A79)&amp;"か所","○")))</f>
        <v/>
      </c>
      <c r="I79" s="8">
        <f>IF($B79="","",IF(COUNTIF('社内宴会の席次'!$A$4:$Z$100,$A79)=0,"",IF(COUNTIF('社内宴会の席次'!$A$4:$Z$100,$A79)&gt;1,"重複 "&amp;COUNTIF('社内宴会の席次'!$A$4:$Z$100,$A79)&amp;"か所","○")))</f>
        <v/>
      </c>
    </row>
    <row r="80">
      <c r="A80" s="30" t="n">
        <v>76</v>
      </c>
      <c r="B80" s="12" t="n"/>
      <c r="C80" s="12" t="n"/>
      <c r="D80" s="13" t="n"/>
      <c r="E80" s="12" t="n"/>
      <c r="F80" s="8">
        <f>IF($B80="","",IF(COUNTIF('オフィス座席表'!$A$4:$Z$100,$A80)=0,"未配置",IF(COUNTIF('オフィス座席表'!$A$4:$Z$100,$A80)&gt;1,"重複 "&amp;COUNTIF('オフィス座席表'!$A$4:$Z$100,$A80)&amp;"か所","○")))</f>
        <v/>
      </c>
      <c r="G80" s="8">
        <f>IF($B80="","",IF(COUNTIF('会議・研修（スクール形式）'!$A$4:$Z$100,$A80)=0,"",IF(COUNTIF('会議・研修（スクール形式）'!$A$4:$Z$100,$A80)&gt;1,"重複 "&amp;COUNTIF('会議・研修（スクール形式）'!$A$4:$Z$100,$A80)&amp;"か所","○")))</f>
        <v/>
      </c>
      <c r="H80" s="8">
        <f>IF($B80="","",IF(COUNTIF('会議・研修（島型）'!$A$4:$Z$100,$A80)=0,"",IF(COUNTIF('会議・研修（島型）'!$A$4:$Z$100,$A80)&gt;1,"重複 "&amp;COUNTIF('会議・研修（島型）'!$A$4:$Z$100,$A80)&amp;"か所","○")))</f>
        <v/>
      </c>
      <c r="I80" s="8">
        <f>IF($B80="","",IF(COUNTIF('社内宴会の席次'!$A$4:$Z$100,$A80)=0,"",IF(COUNTIF('社内宴会の席次'!$A$4:$Z$100,$A80)&gt;1,"重複 "&amp;COUNTIF('社内宴会の席次'!$A$4:$Z$100,$A80)&amp;"か所","○")))</f>
        <v/>
      </c>
    </row>
    <row r="81">
      <c r="A81" s="30" t="n">
        <v>77</v>
      </c>
      <c r="B81" s="12" t="n"/>
      <c r="C81" s="12" t="n"/>
      <c r="D81" s="13" t="n"/>
      <c r="E81" s="12" t="n"/>
      <c r="F81" s="8">
        <f>IF($B81="","",IF(COUNTIF('オフィス座席表'!$A$4:$Z$100,$A81)=0,"未配置",IF(COUNTIF('オフィス座席表'!$A$4:$Z$100,$A81)&gt;1,"重複 "&amp;COUNTIF('オフィス座席表'!$A$4:$Z$100,$A81)&amp;"か所","○")))</f>
        <v/>
      </c>
      <c r="G81" s="8">
        <f>IF($B81="","",IF(COUNTIF('会議・研修（スクール形式）'!$A$4:$Z$100,$A81)=0,"",IF(COUNTIF('会議・研修（スクール形式）'!$A$4:$Z$100,$A81)&gt;1,"重複 "&amp;COUNTIF('会議・研修（スクール形式）'!$A$4:$Z$100,$A81)&amp;"か所","○")))</f>
        <v/>
      </c>
      <c r="H81" s="8">
        <f>IF($B81="","",IF(COUNTIF('会議・研修（島型）'!$A$4:$Z$100,$A81)=0,"",IF(COUNTIF('会議・研修（島型）'!$A$4:$Z$100,$A81)&gt;1,"重複 "&amp;COUNTIF('会議・研修（島型）'!$A$4:$Z$100,$A81)&amp;"か所","○")))</f>
        <v/>
      </c>
      <c r="I81" s="8">
        <f>IF($B81="","",IF(COUNTIF('社内宴会の席次'!$A$4:$Z$100,$A81)=0,"",IF(COUNTIF('社内宴会の席次'!$A$4:$Z$100,$A81)&gt;1,"重複 "&amp;COUNTIF('社内宴会の席次'!$A$4:$Z$100,$A81)&amp;"か所","○")))</f>
        <v/>
      </c>
    </row>
    <row r="82">
      <c r="A82" s="30" t="n">
        <v>78</v>
      </c>
      <c r="B82" s="12" t="n"/>
      <c r="C82" s="12" t="n"/>
      <c r="D82" s="13" t="n"/>
      <c r="E82" s="12" t="n"/>
      <c r="F82" s="8">
        <f>IF($B82="","",IF(COUNTIF('オフィス座席表'!$A$4:$Z$100,$A82)=0,"未配置",IF(COUNTIF('オフィス座席表'!$A$4:$Z$100,$A82)&gt;1,"重複 "&amp;COUNTIF('オフィス座席表'!$A$4:$Z$100,$A82)&amp;"か所","○")))</f>
        <v/>
      </c>
      <c r="G82" s="8">
        <f>IF($B82="","",IF(COUNTIF('会議・研修（スクール形式）'!$A$4:$Z$100,$A82)=0,"",IF(COUNTIF('会議・研修（スクール形式）'!$A$4:$Z$100,$A82)&gt;1,"重複 "&amp;COUNTIF('会議・研修（スクール形式）'!$A$4:$Z$100,$A82)&amp;"か所","○")))</f>
        <v/>
      </c>
      <c r="H82" s="8">
        <f>IF($B82="","",IF(COUNTIF('会議・研修（島型）'!$A$4:$Z$100,$A82)=0,"",IF(COUNTIF('会議・研修（島型）'!$A$4:$Z$100,$A82)&gt;1,"重複 "&amp;COUNTIF('会議・研修（島型）'!$A$4:$Z$100,$A82)&amp;"か所","○")))</f>
        <v/>
      </c>
      <c r="I82" s="8">
        <f>IF($B82="","",IF(COUNTIF('社内宴会の席次'!$A$4:$Z$100,$A82)=0,"",IF(COUNTIF('社内宴会の席次'!$A$4:$Z$100,$A82)&gt;1,"重複 "&amp;COUNTIF('社内宴会の席次'!$A$4:$Z$100,$A82)&amp;"か所","○")))</f>
        <v/>
      </c>
    </row>
    <row r="83">
      <c r="A83" s="30" t="n">
        <v>79</v>
      </c>
      <c r="B83" s="12" t="n"/>
      <c r="C83" s="12" t="n"/>
      <c r="D83" s="13" t="n"/>
      <c r="E83" s="12" t="n"/>
      <c r="F83" s="8">
        <f>IF($B83="","",IF(COUNTIF('オフィス座席表'!$A$4:$Z$100,$A83)=0,"未配置",IF(COUNTIF('オフィス座席表'!$A$4:$Z$100,$A83)&gt;1,"重複 "&amp;COUNTIF('オフィス座席表'!$A$4:$Z$100,$A83)&amp;"か所","○")))</f>
        <v/>
      </c>
      <c r="G83" s="8">
        <f>IF($B83="","",IF(COUNTIF('会議・研修（スクール形式）'!$A$4:$Z$100,$A83)=0,"",IF(COUNTIF('会議・研修（スクール形式）'!$A$4:$Z$100,$A83)&gt;1,"重複 "&amp;COUNTIF('会議・研修（スクール形式）'!$A$4:$Z$100,$A83)&amp;"か所","○")))</f>
        <v/>
      </c>
      <c r="H83" s="8">
        <f>IF($B83="","",IF(COUNTIF('会議・研修（島型）'!$A$4:$Z$100,$A83)=0,"",IF(COUNTIF('会議・研修（島型）'!$A$4:$Z$100,$A83)&gt;1,"重複 "&amp;COUNTIF('会議・研修（島型）'!$A$4:$Z$100,$A83)&amp;"か所","○")))</f>
        <v/>
      </c>
      <c r="I83" s="8">
        <f>IF($B83="","",IF(COUNTIF('社内宴会の席次'!$A$4:$Z$100,$A83)=0,"",IF(COUNTIF('社内宴会の席次'!$A$4:$Z$100,$A83)&gt;1,"重複 "&amp;COUNTIF('社内宴会の席次'!$A$4:$Z$100,$A83)&amp;"か所","○")))</f>
        <v/>
      </c>
    </row>
    <row r="84">
      <c r="A84" s="30" t="n">
        <v>80</v>
      </c>
      <c r="B84" s="12" t="n"/>
      <c r="C84" s="12" t="n"/>
      <c r="D84" s="13" t="n"/>
      <c r="E84" s="12" t="n"/>
      <c r="F84" s="8">
        <f>IF($B84="","",IF(COUNTIF('オフィス座席表'!$A$4:$Z$100,$A84)=0,"未配置",IF(COUNTIF('オフィス座席表'!$A$4:$Z$100,$A84)&gt;1,"重複 "&amp;COUNTIF('オフィス座席表'!$A$4:$Z$100,$A84)&amp;"か所","○")))</f>
        <v/>
      </c>
      <c r="G84" s="8">
        <f>IF($B84="","",IF(COUNTIF('会議・研修（スクール形式）'!$A$4:$Z$100,$A84)=0,"",IF(COUNTIF('会議・研修（スクール形式）'!$A$4:$Z$100,$A84)&gt;1,"重複 "&amp;COUNTIF('会議・研修（スクール形式）'!$A$4:$Z$100,$A84)&amp;"か所","○")))</f>
        <v/>
      </c>
      <c r="H84" s="8">
        <f>IF($B84="","",IF(COUNTIF('会議・研修（島型）'!$A$4:$Z$100,$A84)=0,"",IF(COUNTIF('会議・研修（島型）'!$A$4:$Z$100,$A84)&gt;1,"重複 "&amp;COUNTIF('会議・研修（島型）'!$A$4:$Z$100,$A84)&amp;"か所","○")))</f>
        <v/>
      </c>
      <c r="I84" s="8">
        <f>IF($B84="","",IF(COUNTIF('社内宴会の席次'!$A$4:$Z$100,$A84)=0,"",IF(COUNTIF('社内宴会の席次'!$A$4:$Z$100,$A84)&gt;1,"重複 "&amp;COUNTIF('社内宴会の席次'!$A$4:$Z$100,$A84)&amp;"か所","○")))</f>
        <v/>
      </c>
    </row>
    <row r="85">
      <c r="A85" s="30" t="n">
        <v>81</v>
      </c>
      <c r="B85" s="12" t="n"/>
      <c r="C85" s="12" t="n"/>
      <c r="D85" s="13" t="n"/>
      <c r="E85" s="12" t="n"/>
      <c r="F85" s="8">
        <f>IF($B85="","",IF(COUNTIF('オフィス座席表'!$A$4:$Z$100,$A85)=0,"未配置",IF(COUNTIF('オフィス座席表'!$A$4:$Z$100,$A85)&gt;1,"重複 "&amp;COUNTIF('オフィス座席表'!$A$4:$Z$100,$A85)&amp;"か所","○")))</f>
        <v/>
      </c>
      <c r="G85" s="8">
        <f>IF($B85="","",IF(COUNTIF('会議・研修（スクール形式）'!$A$4:$Z$100,$A85)=0,"",IF(COUNTIF('会議・研修（スクール形式）'!$A$4:$Z$100,$A85)&gt;1,"重複 "&amp;COUNTIF('会議・研修（スクール形式）'!$A$4:$Z$100,$A85)&amp;"か所","○")))</f>
        <v/>
      </c>
      <c r="H85" s="8">
        <f>IF($B85="","",IF(COUNTIF('会議・研修（島型）'!$A$4:$Z$100,$A85)=0,"",IF(COUNTIF('会議・研修（島型）'!$A$4:$Z$100,$A85)&gt;1,"重複 "&amp;COUNTIF('会議・研修（島型）'!$A$4:$Z$100,$A85)&amp;"か所","○")))</f>
        <v/>
      </c>
      <c r="I85" s="8">
        <f>IF($B85="","",IF(COUNTIF('社内宴会の席次'!$A$4:$Z$100,$A85)=0,"",IF(COUNTIF('社内宴会の席次'!$A$4:$Z$100,$A85)&gt;1,"重複 "&amp;COUNTIF('社内宴会の席次'!$A$4:$Z$100,$A85)&amp;"か所","○")))</f>
        <v/>
      </c>
    </row>
    <row r="86">
      <c r="A86" s="30" t="n">
        <v>82</v>
      </c>
      <c r="B86" s="12" t="n"/>
      <c r="C86" s="12" t="n"/>
      <c r="D86" s="13" t="n"/>
      <c r="E86" s="12" t="n"/>
      <c r="F86" s="8">
        <f>IF($B86="","",IF(COUNTIF('オフィス座席表'!$A$4:$Z$100,$A86)=0,"未配置",IF(COUNTIF('オフィス座席表'!$A$4:$Z$100,$A86)&gt;1,"重複 "&amp;COUNTIF('オフィス座席表'!$A$4:$Z$100,$A86)&amp;"か所","○")))</f>
        <v/>
      </c>
      <c r="G86" s="8">
        <f>IF($B86="","",IF(COUNTIF('会議・研修（スクール形式）'!$A$4:$Z$100,$A86)=0,"",IF(COUNTIF('会議・研修（スクール形式）'!$A$4:$Z$100,$A86)&gt;1,"重複 "&amp;COUNTIF('会議・研修（スクール形式）'!$A$4:$Z$100,$A86)&amp;"か所","○")))</f>
        <v/>
      </c>
      <c r="H86" s="8">
        <f>IF($B86="","",IF(COUNTIF('会議・研修（島型）'!$A$4:$Z$100,$A86)=0,"",IF(COUNTIF('会議・研修（島型）'!$A$4:$Z$100,$A86)&gt;1,"重複 "&amp;COUNTIF('会議・研修（島型）'!$A$4:$Z$100,$A86)&amp;"か所","○")))</f>
        <v/>
      </c>
      <c r="I86" s="8">
        <f>IF($B86="","",IF(COUNTIF('社内宴会の席次'!$A$4:$Z$100,$A86)=0,"",IF(COUNTIF('社内宴会の席次'!$A$4:$Z$100,$A86)&gt;1,"重複 "&amp;COUNTIF('社内宴会の席次'!$A$4:$Z$100,$A86)&amp;"か所","○")))</f>
        <v/>
      </c>
    </row>
    <row r="87">
      <c r="A87" s="30" t="n">
        <v>83</v>
      </c>
      <c r="B87" s="12" t="n"/>
      <c r="C87" s="12" t="n"/>
      <c r="D87" s="13" t="n"/>
      <c r="E87" s="12" t="n"/>
      <c r="F87" s="8">
        <f>IF($B87="","",IF(COUNTIF('オフィス座席表'!$A$4:$Z$100,$A87)=0,"未配置",IF(COUNTIF('オフィス座席表'!$A$4:$Z$100,$A87)&gt;1,"重複 "&amp;COUNTIF('オフィス座席表'!$A$4:$Z$100,$A87)&amp;"か所","○")))</f>
        <v/>
      </c>
      <c r="G87" s="8">
        <f>IF($B87="","",IF(COUNTIF('会議・研修（スクール形式）'!$A$4:$Z$100,$A87)=0,"",IF(COUNTIF('会議・研修（スクール形式）'!$A$4:$Z$100,$A87)&gt;1,"重複 "&amp;COUNTIF('会議・研修（スクール形式）'!$A$4:$Z$100,$A87)&amp;"か所","○")))</f>
        <v/>
      </c>
      <c r="H87" s="8">
        <f>IF($B87="","",IF(COUNTIF('会議・研修（島型）'!$A$4:$Z$100,$A87)=0,"",IF(COUNTIF('会議・研修（島型）'!$A$4:$Z$100,$A87)&gt;1,"重複 "&amp;COUNTIF('会議・研修（島型）'!$A$4:$Z$100,$A87)&amp;"か所","○")))</f>
        <v/>
      </c>
      <c r="I87" s="8">
        <f>IF($B87="","",IF(COUNTIF('社内宴会の席次'!$A$4:$Z$100,$A87)=0,"",IF(COUNTIF('社内宴会の席次'!$A$4:$Z$100,$A87)&gt;1,"重複 "&amp;COUNTIF('社内宴会の席次'!$A$4:$Z$100,$A87)&amp;"か所","○")))</f>
        <v/>
      </c>
    </row>
    <row r="88">
      <c r="A88" s="30" t="n">
        <v>84</v>
      </c>
      <c r="B88" s="12" t="n"/>
      <c r="C88" s="12" t="n"/>
      <c r="D88" s="13" t="n"/>
      <c r="E88" s="12" t="n"/>
      <c r="F88" s="8">
        <f>IF($B88="","",IF(COUNTIF('オフィス座席表'!$A$4:$Z$100,$A88)=0,"未配置",IF(COUNTIF('オフィス座席表'!$A$4:$Z$100,$A88)&gt;1,"重複 "&amp;COUNTIF('オフィス座席表'!$A$4:$Z$100,$A88)&amp;"か所","○")))</f>
        <v/>
      </c>
      <c r="G88" s="8">
        <f>IF($B88="","",IF(COUNTIF('会議・研修（スクール形式）'!$A$4:$Z$100,$A88)=0,"",IF(COUNTIF('会議・研修（スクール形式）'!$A$4:$Z$100,$A88)&gt;1,"重複 "&amp;COUNTIF('会議・研修（スクール形式）'!$A$4:$Z$100,$A88)&amp;"か所","○")))</f>
        <v/>
      </c>
      <c r="H88" s="8">
        <f>IF($B88="","",IF(COUNTIF('会議・研修（島型）'!$A$4:$Z$100,$A88)=0,"",IF(COUNTIF('会議・研修（島型）'!$A$4:$Z$100,$A88)&gt;1,"重複 "&amp;COUNTIF('会議・研修（島型）'!$A$4:$Z$100,$A88)&amp;"か所","○")))</f>
        <v/>
      </c>
      <c r="I88" s="8">
        <f>IF($B88="","",IF(COUNTIF('社内宴会の席次'!$A$4:$Z$100,$A88)=0,"",IF(COUNTIF('社内宴会の席次'!$A$4:$Z$100,$A88)&gt;1,"重複 "&amp;COUNTIF('社内宴会の席次'!$A$4:$Z$100,$A88)&amp;"か所","○")))</f>
        <v/>
      </c>
    </row>
    <row r="89">
      <c r="A89" s="30" t="n">
        <v>85</v>
      </c>
      <c r="B89" s="12" t="n"/>
      <c r="C89" s="12" t="n"/>
      <c r="D89" s="13" t="n"/>
      <c r="E89" s="12" t="n"/>
      <c r="F89" s="8">
        <f>IF($B89="","",IF(COUNTIF('オフィス座席表'!$A$4:$Z$100,$A89)=0,"未配置",IF(COUNTIF('オフィス座席表'!$A$4:$Z$100,$A89)&gt;1,"重複 "&amp;COUNTIF('オフィス座席表'!$A$4:$Z$100,$A89)&amp;"か所","○")))</f>
        <v/>
      </c>
      <c r="G89" s="8">
        <f>IF($B89="","",IF(COUNTIF('会議・研修（スクール形式）'!$A$4:$Z$100,$A89)=0,"",IF(COUNTIF('会議・研修（スクール形式）'!$A$4:$Z$100,$A89)&gt;1,"重複 "&amp;COUNTIF('会議・研修（スクール形式）'!$A$4:$Z$100,$A89)&amp;"か所","○")))</f>
        <v/>
      </c>
      <c r="H89" s="8">
        <f>IF($B89="","",IF(COUNTIF('会議・研修（島型）'!$A$4:$Z$100,$A89)=0,"",IF(COUNTIF('会議・研修（島型）'!$A$4:$Z$100,$A89)&gt;1,"重複 "&amp;COUNTIF('会議・研修（島型）'!$A$4:$Z$100,$A89)&amp;"か所","○")))</f>
        <v/>
      </c>
      <c r="I89" s="8">
        <f>IF($B89="","",IF(COUNTIF('社内宴会の席次'!$A$4:$Z$100,$A89)=0,"",IF(COUNTIF('社内宴会の席次'!$A$4:$Z$100,$A89)&gt;1,"重複 "&amp;COUNTIF('社内宴会の席次'!$A$4:$Z$100,$A89)&amp;"か所","○")))</f>
        <v/>
      </c>
    </row>
    <row r="90">
      <c r="A90" s="30" t="n">
        <v>86</v>
      </c>
      <c r="B90" s="12" t="n"/>
      <c r="C90" s="12" t="n"/>
      <c r="D90" s="13" t="n"/>
      <c r="E90" s="12" t="n"/>
      <c r="F90" s="8">
        <f>IF($B90="","",IF(COUNTIF('オフィス座席表'!$A$4:$Z$100,$A90)=0,"未配置",IF(COUNTIF('オフィス座席表'!$A$4:$Z$100,$A90)&gt;1,"重複 "&amp;COUNTIF('オフィス座席表'!$A$4:$Z$100,$A90)&amp;"か所","○")))</f>
        <v/>
      </c>
      <c r="G90" s="8">
        <f>IF($B90="","",IF(COUNTIF('会議・研修（スクール形式）'!$A$4:$Z$100,$A90)=0,"",IF(COUNTIF('会議・研修（スクール形式）'!$A$4:$Z$100,$A90)&gt;1,"重複 "&amp;COUNTIF('会議・研修（スクール形式）'!$A$4:$Z$100,$A90)&amp;"か所","○")))</f>
        <v/>
      </c>
      <c r="H90" s="8">
        <f>IF($B90="","",IF(COUNTIF('会議・研修（島型）'!$A$4:$Z$100,$A90)=0,"",IF(COUNTIF('会議・研修（島型）'!$A$4:$Z$100,$A90)&gt;1,"重複 "&amp;COUNTIF('会議・研修（島型）'!$A$4:$Z$100,$A90)&amp;"か所","○")))</f>
        <v/>
      </c>
      <c r="I90" s="8">
        <f>IF($B90="","",IF(COUNTIF('社内宴会の席次'!$A$4:$Z$100,$A90)=0,"",IF(COUNTIF('社内宴会の席次'!$A$4:$Z$100,$A90)&gt;1,"重複 "&amp;COUNTIF('社内宴会の席次'!$A$4:$Z$100,$A90)&amp;"か所","○")))</f>
        <v/>
      </c>
    </row>
    <row r="91">
      <c r="A91" s="30" t="n">
        <v>87</v>
      </c>
      <c r="B91" s="12" t="n"/>
      <c r="C91" s="12" t="n"/>
      <c r="D91" s="13" t="n"/>
      <c r="E91" s="12" t="n"/>
      <c r="F91" s="8">
        <f>IF($B91="","",IF(COUNTIF('オフィス座席表'!$A$4:$Z$100,$A91)=0,"未配置",IF(COUNTIF('オフィス座席表'!$A$4:$Z$100,$A91)&gt;1,"重複 "&amp;COUNTIF('オフィス座席表'!$A$4:$Z$100,$A91)&amp;"か所","○")))</f>
        <v/>
      </c>
      <c r="G91" s="8">
        <f>IF($B91="","",IF(COUNTIF('会議・研修（スクール形式）'!$A$4:$Z$100,$A91)=0,"",IF(COUNTIF('会議・研修（スクール形式）'!$A$4:$Z$100,$A91)&gt;1,"重複 "&amp;COUNTIF('会議・研修（スクール形式）'!$A$4:$Z$100,$A91)&amp;"か所","○")))</f>
        <v/>
      </c>
      <c r="H91" s="8">
        <f>IF($B91="","",IF(COUNTIF('会議・研修（島型）'!$A$4:$Z$100,$A91)=0,"",IF(COUNTIF('会議・研修（島型）'!$A$4:$Z$100,$A91)&gt;1,"重複 "&amp;COUNTIF('会議・研修（島型）'!$A$4:$Z$100,$A91)&amp;"か所","○")))</f>
        <v/>
      </c>
      <c r="I91" s="8">
        <f>IF($B91="","",IF(COUNTIF('社内宴会の席次'!$A$4:$Z$100,$A91)=0,"",IF(COUNTIF('社内宴会の席次'!$A$4:$Z$100,$A91)&gt;1,"重複 "&amp;COUNTIF('社内宴会の席次'!$A$4:$Z$100,$A91)&amp;"か所","○")))</f>
        <v/>
      </c>
    </row>
    <row r="92">
      <c r="A92" s="30" t="n">
        <v>88</v>
      </c>
      <c r="B92" s="12" t="n"/>
      <c r="C92" s="12" t="n"/>
      <c r="D92" s="13" t="n"/>
      <c r="E92" s="12" t="n"/>
      <c r="F92" s="8">
        <f>IF($B92="","",IF(COUNTIF('オフィス座席表'!$A$4:$Z$100,$A92)=0,"未配置",IF(COUNTIF('オフィス座席表'!$A$4:$Z$100,$A92)&gt;1,"重複 "&amp;COUNTIF('オフィス座席表'!$A$4:$Z$100,$A92)&amp;"か所","○")))</f>
        <v/>
      </c>
      <c r="G92" s="8">
        <f>IF($B92="","",IF(COUNTIF('会議・研修（スクール形式）'!$A$4:$Z$100,$A92)=0,"",IF(COUNTIF('会議・研修（スクール形式）'!$A$4:$Z$100,$A92)&gt;1,"重複 "&amp;COUNTIF('会議・研修（スクール形式）'!$A$4:$Z$100,$A92)&amp;"か所","○")))</f>
        <v/>
      </c>
      <c r="H92" s="8">
        <f>IF($B92="","",IF(COUNTIF('会議・研修（島型）'!$A$4:$Z$100,$A92)=0,"",IF(COUNTIF('会議・研修（島型）'!$A$4:$Z$100,$A92)&gt;1,"重複 "&amp;COUNTIF('会議・研修（島型）'!$A$4:$Z$100,$A92)&amp;"か所","○")))</f>
        <v/>
      </c>
      <c r="I92" s="8">
        <f>IF($B92="","",IF(COUNTIF('社内宴会の席次'!$A$4:$Z$100,$A92)=0,"",IF(COUNTIF('社内宴会の席次'!$A$4:$Z$100,$A92)&gt;1,"重複 "&amp;COUNTIF('社内宴会の席次'!$A$4:$Z$100,$A92)&amp;"か所","○")))</f>
        <v/>
      </c>
    </row>
    <row r="93">
      <c r="A93" s="30" t="n">
        <v>89</v>
      </c>
      <c r="B93" s="12" t="n"/>
      <c r="C93" s="12" t="n"/>
      <c r="D93" s="13" t="n"/>
      <c r="E93" s="12" t="n"/>
      <c r="F93" s="8">
        <f>IF($B93="","",IF(COUNTIF('オフィス座席表'!$A$4:$Z$100,$A93)=0,"未配置",IF(COUNTIF('オフィス座席表'!$A$4:$Z$100,$A93)&gt;1,"重複 "&amp;COUNTIF('オフィス座席表'!$A$4:$Z$100,$A93)&amp;"か所","○")))</f>
        <v/>
      </c>
      <c r="G93" s="8">
        <f>IF($B93="","",IF(COUNTIF('会議・研修（スクール形式）'!$A$4:$Z$100,$A93)=0,"",IF(COUNTIF('会議・研修（スクール形式）'!$A$4:$Z$100,$A93)&gt;1,"重複 "&amp;COUNTIF('会議・研修（スクール形式）'!$A$4:$Z$100,$A93)&amp;"か所","○")))</f>
        <v/>
      </c>
      <c r="H93" s="8">
        <f>IF($B93="","",IF(COUNTIF('会議・研修（島型）'!$A$4:$Z$100,$A93)=0,"",IF(COUNTIF('会議・研修（島型）'!$A$4:$Z$100,$A93)&gt;1,"重複 "&amp;COUNTIF('会議・研修（島型）'!$A$4:$Z$100,$A93)&amp;"か所","○")))</f>
        <v/>
      </c>
      <c r="I93" s="8">
        <f>IF($B93="","",IF(COUNTIF('社内宴会の席次'!$A$4:$Z$100,$A93)=0,"",IF(COUNTIF('社内宴会の席次'!$A$4:$Z$100,$A93)&gt;1,"重複 "&amp;COUNTIF('社内宴会の席次'!$A$4:$Z$100,$A93)&amp;"か所","○")))</f>
        <v/>
      </c>
    </row>
    <row r="94">
      <c r="A94" s="30" t="n">
        <v>90</v>
      </c>
      <c r="B94" s="12" t="n"/>
      <c r="C94" s="12" t="n"/>
      <c r="D94" s="13" t="n"/>
      <c r="E94" s="12" t="n"/>
      <c r="F94" s="8">
        <f>IF($B94="","",IF(COUNTIF('オフィス座席表'!$A$4:$Z$100,$A94)=0,"未配置",IF(COUNTIF('オフィス座席表'!$A$4:$Z$100,$A94)&gt;1,"重複 "&amp;COUNTIF('オフィス座席表'!$A$4:$Z$100,$A94)&amp;"か所","○")))</f>
        <v/>
      </c>
      <c r="G94" s="8">
        <f>IF($B94="","",IF(COUNTIF('会議・研修（スクール形式）'!$A$4:$Z$100,$A94)=0,"",IF(COUNTIF('会議・研修（スクール形式）'!$A$4:$Z$100,$A94)&gt;1,"重複 "&amp;COUNTIF('会議・研修（スクール形式）'!$A$4:$Z$100,$A94)&amp;"か所","○")))</f>
        <v/>
      </c>
      <c r="H94" s="8">
        <f>IF($B94="","",IF(COUNTIF('会議・研修（島型）'!$A$4:$Z$100,$A94)=0,"",IF(COUNTIF('会議・研修（島型）'!$A$4:$Z$100,$A94)&gt;1,"重複 "&amp;COUNTIF('会議・研修（島型）'!$A$4:$Z$100,$A94)&amp;"か所","○")))</f>
        <v/>
      </c>
      <c r="I94" s="8">
        <f>IF($B94="","",IF(COUNTIF('社内宴会の席次'!$A$4:$Z$100,$A94)=0,"",IF(COUNTIF('社内宴会の席次'!$A$4:$Z$100,$A94)&gt;1,"重複 "&amp;COUNTIF('社内宴会の席次'!$A$4:$Z$100,$A94)&amp;"か所","○")))</f>
        <v/>
      </c>
    </row>
    <row r="95">
      <c r="A95" s="30" t="n">
        <v>91</v>
      </c>
      <c r="B95" s="12" t="n"/>
      <c r="C95" s="12" t="n"/>
      <c r="D95" s="13" t="n"/>
      <c r="E95" s="12" t="n"/>
      <c r="F95" s="8">
        <f>IF($B95="","",IF(COUNTIF('オフィス座席表'!$A$4:$Z$100,$A95)=0,"未配置",IF(COUNTIF('オフィス座席表'!$A$4:$Z$100,$A95)&gt;1,"重複 "&amp;COUNTIF('オフィス座席表'!$A$4:$Z$100,$A95)&amp;"か所","○")))</f>
        <v/>
      </c>
      <c r="G95" s="8">
        <f>IF($B95="","",IF(COUNTIF('会議・研修（スクール形式）'!$A$4:$Z$100,$A95)=0,"",IF(COUNTIF('会議・研修（スクール形式）'!$A$4:$Z$100,$A95)&gt;1,"重複 "&amp;COUNTIF('会議・研修（スクール形式）'!$A$4:$Z$100,$A95)&amp;"か所","○")))</f>
        <v/>
      </c>
      <c r="H95" s="8">
        <f>IF($B95="","",IF(COUNTIF('会議・研修（島型）'!$A$4:$Z$100,$A95)=0,"",IF(COUNTIF('会議・研修（島型）'!$A$4:$Z$100,$A95)&gt;1,"重複 "&amp;COUNTIF('会議・研修（島型）'!$A$4:$Z$100,$A95)&amp;"か所","○")))</f>
        <v/>
      </c>
      <c r="I95" s="8">
        <f>IF($B95="","",IF(COUNTIF('社内宴会の席次'!$A$4:$Z$100,$A95)=0,"",IF(COUNTIF('社内宴会の席次'!$A$4:$Z$100,$A95)&gt;1,"重複 "&amp;COUNTIF('社内宴会の席次'!$A$4:$Z$100,$A95)&amp;"か所","○")))</f>
        <v/>
      </c>
    </row>
    <row r="96">
      <c r="A96" s="30" t="n">
        <v>92</v>
      </c>
      <c r="B96" s="12" t="n"/>
      <c r="C96" s="12" t="n"/>
      <c r="D96" s="13" t="n"/>
      <c r="E96" s="12" t="n"/>
      <c r="F96" s="8">
        <f>IF($B96="","",IF(COUNTIF('オフィス座席表'!$A$4:$Z$100,$A96)=0,"未配置",IF(COUNTIF('オフィス座席表'!$A$4:$Z$100,$A96)&gt;1,"重複 "&amp;COUNTIF('オフィス座席表'!$A$4:$Z$100,$A96)&amp;"か所","○")))</f>
        <v/>
      </c>
      <c r="G96" s="8">
        <f>IF($B96="","",IF(COUNTIF('会議・研修（スクール形式）'!$A$4:$Z$100,$A96)=0,"",IF(COUNTIF('会議・研修（スクール形式）'!$A$4:$Z$100,$A96)&gt;1,"重複 "&amp;COUNTIF('会議・研修（スクール形式）'!$A$4:$Z$100,$A96)&amp;"か所","○")))</f>
        <v/>
      </c>
      <c r="H96" s="8">
        <f>IF($B96="","",IF(COUNTIF('会議・研修（島型）'!$A$4:$Z$100,$A96)=0,"",IF(COUNTIF('会議・研修（島型）'!$A$4:$Z$100,$A96)&gt;1,"重複 "&amp;COUNTIF('会議・研修（島型）'!$A$4:$Z$100,$A96)&amp;"か所","○")))</f>
        <v/>
      </c>
      <c r="I96" s="8">
        <f>IF($B96="","",IF(COUNTIF('社内宴会の席次'!$A$4:$Z$100,$A96)=0,"",IF(COUNTIF('社内宴会の席次'!$A$4:$Z$100,$A96)&gt;1,"重複 "&amp;COUNTIF('社内宴会の席次'!$A$4:$Z$100,$A96)&amp;"か所","○")))</f>
        <v/>
      </c>
    </row>
    <row r="97">
      <c r="A97" s="30" t="n">
        <v>93</v>
      </c>
      <c r="B97" s="12" t="n"/>
      <c r="C97" s="12" t="n"/>
      <c r="D97" s="13" t="n"/>
      <c r="E97" s="12" t="n"/>
      <c r="F97" s="8">
        <f>IF($B97="","",IF(COUNTIF('オフィス座席表'!$A$4:$Z$100,$A97)=0,"未配置",IF(COUNTIF('オフィス座席表'!$A$4:$Z$100,$A97)&gt;1,"重複 "&amp;COUNTIF('オフィス座席表'!$A$4:$Z$100,$A97)&amp;"か所","○")))</f>
        <v/>
      </c>
      <c r="G97" s="8">
        <f>IF($B97="","",IF(COUNTIF('会議・研修（スクール形式）'!$A$4:$Z$100,$A97)=0,"",IF(COUNTIF('会議・研修（スクール形式）'!$A$4:$Z$100,$A97)&gt;1,"重複 "&amp;COUNTIF('会議・研修（スクール形式）'!$A$4:$Z$100,$A97)&amp;"か所","○")))</f>
        <v/>
      </c>
      <c r="H97" s="8">
        <f>IF($B97="","",IF(COUNTIF('会議・研修（島型）'!$A$4:$Z$100,$A97)=0,"",IF(COUNTIF('会議・研修（島型）'!$A$4:$Z$100,$A97)&gt;1,"重複 "&amp;COUNTIF('会議・研修（島型）'!$A$4:$Z$100,$A97)&amp;"か所","○")))</f>
        <v/>
      </c>
      <c r="I97" s="8">
        <f>IF($B97="","",IF(COUNTIF('社内宴会の席次'!$A$4:$Z$100,$A97)=0,"",IF(COUNTIF('社内宴会の席次'!$A$4:$Z$100,$A97)&gt;1,"重複 "&amp;COUNTIF('社内宴会の席次'!$A$4:$Z$100,$A97)&amp;"か所","○")))</f>
        <v/>
      </c>
    </row>
    <row r="98">
      <c r="A98" s="30" t="n">
        <v>94</v>
      </c>
      <c r="B98" s="12" t="n"/>
      <c r="C98" s="12" t="n"/>
      <c r="D98" s="13" t="n"/>
      <c r="E98" s="12" t="n"/>
      <c r="F98" s="8">
        <f>IF($B98="","",IF(COUNTIF('オフィス座席表'!$A$4:$Z$100,$A98)=0,"未配置",IF(COUNTIF('オフィス座席表'!$A$4:$Z$100,$A98)&gt;1,"重複 "&amp;COUNTIF('オフィス座席表'!$A$4:$Z$100,$A98)&amp;"か所","○")))</f>
        <v/>
      </c>
      <c r="G98" s="8">
        <f>IF($B98="","",IF(COUNTIF('会議・研修（スクール形式）'!$A$4:$Z$100,$A98)=0,"",IF(COUNTIF('会議・研修（スクール形式）'!$A$4:$Z$100,$A98)&gt;1,"重複 "&amp;COUNTIF('会議・研修（スクール形式）'!$A$4:$Z$100,$A98)&amp;"か所","○")))</f>
        <v/>
      </c>
      <c r="H98" s="8">
        <f>IF($B98="","",IF(COUNTIF('会議・研修（島型）'!$A$4:$Z$100,$A98)=0,"",IF(COUNTIF('会議・研修（島型）'!$A$4:$Z$100,$A98)&gt;1,"重複 "&amp;COUNTIF('会議・研修（島型）'!$A$4:$Z$100,$A98)&amp;"か所","○")))</f>
        <v/>
      </c>
      <c r="I98" s="8">
        <f>IF($B98="","",IF(COUNTIF('社内宴会の席次'!$A$4:$Z$100,$A98)=0,"",IF(COUNTIF('社内宴会の席次'!$A$4:$Z$100,$A98)&gt;1,"重複 "&amp;COUNTIF('社内宴会の席次'!$A$4:$Z$100,$A98)&amp;"か所","○")))</f>
        <v/>
      </c>
    </row>
    <row r="99">
      <c r="A99" s="30" t="n">
        <v>95</v>
      </c>
      <c r="B99" s="12" t="n"/>
      <c r="C99" s="12" t="n"/>
      <c r="D99" s="13" t="n"/>
      <c r="E99" s="12" t="n"/>
      <c r="F99" s="8">
        <f>IF($B99="","",IF(COUNTIF('オフィス座席表'!$A$4:$Z$100,$A99)=0,"未配置",IF(COUNTIF('オフィス座席表'!$A$4:$Z$100,$A99)&gt;1,"重複 "&amp;COUNTIF('オフィス座席表'!$A$4:$Z$100,$A99)&amp;"か所","○")))</f>
        <v/>
      </c>
      <c r="G99" s="8">
        <f>IF($B99="","",IF(COUNTIF('会議・研修（スクール形式）'!$A$4:$Z$100,$A99)=0,"",IF(COUNTIF('会議・研修（スクール形式）'!$A$4:$Z$100,$A99)&gt;1,"重複 "&amp;COUNTIF('会議・研修（スクール形式）'!$A$4:$Z$100,$A99)&amp;"か所","○")))</f>
        <v/>
      </c>
      <c r="H99" s="8">
        <f>IF($B99="","",IF(COUNTIF('会議・研修（島型）'!$A$4:$Z$100,$A99)=0,"",IF(COUNTIF('会議・研修（島型）'!$A$4:$Z$100,$A99)&gt;1,"重複 "&amp;COUNTIF('会議・研修（島型）'!$A$4:$Z$100,$A99)&amp;"か所","○")))</f>
        <v/>
      </c>
      <c r="I99" s="8">
        <f>IF($B99="","",IF(COUNTIF('社内宴会の席次'!$A$4:$Z$100,$A99)=0,"",IF(COUNTIF('社内宴会の席次'!$A$4:$Z$100,$A99)&gt;1,"重複 "&amp;COUNTIF('社内宴会の席次'!$A$4:$Z$100,$A99)&amp;"か所","○")))</f>
        <v/>
      </c>
    </row>
    <row r="100">
      <c r="A100" s="30" t="n">
        <v>96</v>
      </c>
      <c r="B100" s="12" t="n"/>
      <c r="C100" s="12" t="n"/>
      <c r="D100" s="13" t="n"/>
      <c r="E100" s="12" t="n"/>
      <c r="F100" s="8">
        <f>IF($B100="","",IF(COUNTIF('オフィス座席表'!$A$4:$Z$100,$A100)=0,"未配置",IF(COUNTIF('オフィス座席表'!$A$4:$Z$100,$A100)&gt;1,"重複 "&amp;COUNTIF('オフィス座席表'!$A$4:$Z$100,$A100)&amp;"か所","○")))</f>
        <v/>
      </c>
      <c r="G100" s="8">
        <f>IF($B100="","",IF(COUNTIF('会議・研修（スクール形式）'!$A$4:$Z$100,$A100)=0,"",IF(COUNTIF('会議・研修（スクール形式）'!$A$4:$Z$100,$A100)&gt;1,"重複 "&amp;COUNTIF('会議・研修（スクール形式）'!$A$4:$Z$100,$A100)&amp;"か所","○")))</f>
        <v/>
      </c>
      <c r="H100" s="8">
        <f>IF($B100="","",IF(COUNTIF('会議・研修（島型）'!$A$4:$Z$100,$A100)=0,"",IF(COUNTIF('会議・研修（島型）'!$A$4:$Z$100,$A100)&gt;1,"重複 "&amp;COUNTIF('会議・研修（島型）'!$A$4:$Z$100,$A100)&amp;"か所","○")))</f>
        <v/>
      </c>
      <c r="I100" s="8">
        <f>IF($B100="","",IF(COUNTIF('社内宴会の席次'!$A$4:$Z$100,$A100)=0,"",IF(COUNTIF('社内宴会の席次'!$A$4:$Z$100,$A100)&gt;1,"重複 "&amp;COUNTIF('社内宴会の席次'!$A$4:$Z$100,$A100)&amp;"か所","○")))</f>
        <v/>
      </c>
    </row>
    <row r="101">
      <c r="A101" s="30" t="n">
        <v>97</v>
      </c>
      <c r="B101" s="12" t="n"/>
      <c r="C101" s="12" t="n"/>
      <c r="D101" s="13" t="n"/>
      <c r="E101" s="12" t="n"/>
      <c r="F101" s="8">
        <f>IF($B101="","",IF(COUNTIF('オフィス座席表'!$A$4:$Z$100,$A101)=0,"未配置",IF(COUNTIF('オフィス座席表'!$A$4:$Z$100,$A101)&gt;1,"重複 "&amp;COUNTIF('オフィス座席表'!$A$4:$Z$100,$A101)&amp;"か所","○")))</f>
        <v/>
      </c>
      <c r="G101" s="8">
        <f>IF($B101="","",IF(COUNTIF('会議・研修（スクール形式）'!$A$4:$Z$100,$A101)=0,"",IF(COUNTIF('会議・研修（スクール形式）'!$A$4:$Z$100,$A101)&gt;1,"重複 "&amp;COUNTIF('会議・研修（スクール形式）'!$A$4:$Z$100,$A101)&amp;"か所","○")))</f>
        <v/>
      </c>
      <c r="H101" s="8">
        <f>IF($B101="","",IF(COUNTIF('会議・研修（島型）'!$A$4:$Z$100,$A101)=0,"",IF(COUNTIF('会議・研修（島型）'!$A$4:$Z$100,$A101)&gt;1,"重複 "&amp;COUNTIF('会議・研修（島型）'!$A$4:$Z$100,$A101)&amp;"か所","○")))</f>
        <v/>
      </c>
      <c r="I101" s="8">
        <f>IF($B101="","",IF(COUNTIF('社内宴会の席次'!$A$4:$Z$100,$A101)=0,"",IF(COUNTIF('社内宴会の席次'!$A$4:$Z$100,$A101)&gt;1,"重複 "&amp;COUNTIF('社内宴会の席次'!$A$4:$Z$100,$A101)&amp;"か所","○")))</f>
        <v/>
      </c>
    </row>
    <row r="102">
      <c r="A102" s="30" t="n">
        <v>98</v>
      </c>
      <c r="B102" s="12" t="n"/>
      <c r="C102" s="12" t="n"/>
      <c r="D102" s="13" t="n"/>
      <c r="E102" s="12" t="n"/>
      <c r="F102" s="8">
        <f>IF($B102="","",IF(COUNTIF('オフィス座席表'!$A$4:$Z$100,$A102)=0,"未配置",IF(COUNTIF('オフィス座席表'!$A$4:$Z$100,$A102)&gt;1,"重複 "&amp;COUNTIF('オフィス座席表'!$A$4:$Z$100,$A102)&amp;"か所","○")))</f>
        <v/>
      </c>
      <c r="G102" s="8">
        <f>IF($B102="","",IF(COUNTIF('会議・研修（スクール形式）'!$A$4:$Z$100,$A102)=0,"",IF(COUNTIF('会議・研修（スクール形式）'!$A$4:$Z$100,$A102)&gt;1,"重複 "&amp;COUNTIF('会議・研修（スクール形式）'!$A$4:$Z$100,$A102)&amp;"か所","○")))</f>
        <v/>
      </c>
      <c r="H102" s="8">
        <f>IF($B102="","",IF(COUNTIF('会議・研修（島型）'!$A$4:$Z$100,$A102)=0,"",IF(COUNTIF('会議・研修（島型）'!$A$4:$Z$100,$A102)&gt;1,"重複 "&amp;COUNTIF('会議・研修（島型）'!$A$4:$Z$100,$A102)&amp;"か所","○")))</f>
        <v/>
      </c>
      <c r="I102" s="8">
        <f>IF($B102="","",IF(COUNTIF('社内宴会の席次'!$A$4:$Z$100,$A102)=0,"",IF(COUNTIF('社内宴会の席次'!$A$4:$Z$100,$A102)&gt;1,"重複 "&amp;COUNTIF('社内宴会の席次'!$A$4:$Z$100,$A102)&amp;"か所","○")))</f>
        <v/>
      </c>
    </row>
    <row r="103">
      <c r="A103" s="30" t="n">
        <v>99</v>
      </c>
      <c r="B103" s="12" t="n"/>
      <c r="C103" s="12" t="n"/>
      <c r="D103" s="13" t="n"/>
      <c r="E103" s="12" t="n"/>
      <c r="F103" s="8">
        <f>IF($B103="","",IF(COUNTIF('オフィス座席表'!$A$4:$Z$100,$A103)=0,"未配置",IF(COUNTIF('オフィス座席表'!$A$4:$Z$100,$A103)&gt;1,"重複 "&amp;COUNTIF('オフィス座席表'!$A$4:$Z$100,$A103)&amp;"か所","○")))</f>
        <v/>
      </c>
      <c r="G103" s="8">
        <f>IF($B103="","",IF(COUNTIF('会議・研修（スクール形式）'!$A$4:$Z$100,$A103)=0,"",IF(COUNTIF('会議・研修（スクール形式）'!$A$4:$Z$100,$A103)&gt;1,"重複 "&amp;COUNTIF('会議・研修（スクール形式）'!$A$4:$Z$100,$A103)&amp;"か所","○")))</f>
        <v/>
      </c>
      <c r="H103" s="8">
        <f>IF($B103="","",IF(COUNTIF('会議・研修（島型）'!$A$4:$Z$100,$A103)=0,"",IF(COUNTIF('会議・研修（島型）'!$A$4:$Z$100,$A103)&gt;1,"重複 "&amp;COUNTIF('会議・研修（島型）'!$A$4:$Z$100,$A103)&amp;"か所","○")))</f>
        <v/>
      </c>
      <c r="I103" s="8">
        <f>IF($B103="","",IF(COUNTIF('社内宴会の席次'!$A$4:$Z$100,$A103)=0,"",IF(COUNTIF('社内宴会の席次'!$A$4:$Z$100,$A103)&gt;1,"重複 "&amp;COUNTIF('社内宴会の席次'!$A$4:$Z$100,$A103)&amp;"か所","○")))</f>
        <v/>
      </c>
    </row>
    <row r="104">
      <c r="A104" s="30" t="n">
        <v>100</v>
      </c>
      <c r="B104" s="12" t="n"/>
      <c r="C104" s="12" t="n"/>
      <c r="D104" s="13" t="n"/>
      <c r="E104" s="12" t="n"/>
      <c r="F104" s="8">
        <f>IF($B104="","",IF(COUNTIF('オフィス座席表'!$A$4:$Z$100,$A104)=0,"未配置",IF(COUNTIF('オフィス座席表'!$A$4:$Z$100,$A104)&gt;1,"重複 "&amp;COUNTIF('オフィス座席表'!$A$4:$Z$100,$A104)&amp;"か所","○")))</f>
        <v/>
      </c>
      <c r="G104" s="8">
        <f>IF($B104="","",IF(COUNTIF('会議・研修（スクール形式）'!$A$4:$Z$100,$A104)=0,"",IF(COUNTIF('会議・研修（スクール形式）'!$A$4:$Z$100,$A104)&gt;1,"重複 "&amp;COUNTIF('会議・研修（スクール形式）'!$A$4:$Z$100,$A104)&amp;"か所","○")))</f>
        <v/>
      </c>
      <c r="H104" s="8">
        <f>IF($B104="","",IF(COUNTIF('会議・研修（島型）'!$A$4:$Z$100,$A104)=0,"",IF(COUNTIF('会議・研修（島型）'!$A$4:$Z$100,$A104)&gt;1,"重複 "&amp;COUNTIF('会議・研修（島型）'!$A$4:$Z$100,$A104)&amp;"か所","○")))</f>
        <v/>
      </c>
      <c r="I104" s="8">
        <f>IF($B104="","",IF(COUNTIF('社内宴会の席次'!$A$4:$Z$100,$A104)=0,"",IF(COUNTIF('社内宴会の席次'!$A$4:$Z$100,$A104)&gt;1,"重複 "&amp;COUNTIF('社内宴会の席次'!$A$4:$Z$100,$A104)&amp;"か所","○")))</f>
        <v/>
      </c>
    </row>
    <row r="105">
      <c r="A105" s="30" t="n">
        <v>101</v>
      </c>
      <c r="B105" s="12" t="n"/>
      <c r="C105" s="12" t="n"/>
      <c r="D105" s="13" t="n"/>
      <c r="E105" s="12" t="n"/>
      <c r="F105" s="8">
        <f>IF($B105="","",IF(COUNTIF('オフィス座席表'!$A$4:$Z$100,$A105)=0,"未配置",IF(COUNTIF('オフィス座席表'!$A$4:$Z$100,$A105)&gt;1,"重複 "&amp;COUNTIF('オフィス座席表'!$A$4:$Z$100,$A105)&amp;"か所","○")))</f>
        <v/>
      </c>
      <c r="G105" s="8">
        <f>IF($B105="","",IF(COUNTIF('会議・研修（スクール形式）'!$A$4:$Z$100,$A105)=0,"",IF(COUNTIF('会議・研修（スクール形式）'!$A$4:$Z$100,$A105)&gt;1,"重複 "&amp;COUNTIF('会議・研修（スクール形式）'!$A$4:$Z$100,$A105)&amp;"か所","○")))</f>
        <v/>
      </c>
      <c r="H105" s="8">
        <f>IF($B105="","",IF(COUNTIF('会議・研修（島型）'!$A$4:$Z$100,$A105)=0,"",IF(COUNTIF('会議・研修（島型）'!$A$4:$Z$100,$A105)&gt;1,"重複 "&amp;COUNTIF('会議・研修（島型）'!$A$4:$Z$100,$A105)&amp;"か所","○")))</f>
        <v/>
      </c>
      <c r="I105" s="8">
        <f>IF($B105="","",IF(COUNTIF('社内宴会の席次'!$A$4:$Z$100,$A105)=0,"",IF(COUNTIF('社内宴会の席次'!$A$4:$Z$100,$A105)&gt;1,"重複 "&amp;COUNTIF('社内宴会の席次'!$A$4:$Z$100,$A105)&amp;"か所","○")))</f>
        <v/>
      </c>
    </row>
    <row r="106">
      <c r="A106" s="30" t="n">
        <v>102</v>
      </c>
      <c r="B106" s="12" t="n"/>
      <c r="C106" s="12" t="n"/>
      <c r="D106" s="13" t="n"/>
      <c r="E106" s="12" t="n"/>
      <c r="F106" s="8">
        <f>IF($B106="","",IF(COUNTIF('オフィス座席表'!$A$4:$Z$100,$A106)=0,"未配置",IF(COUNTIF('オフィス座席表'!$A$4:$Z$100,$A106)&gt;1,"重複 "&amp;COUNTIF('オフィス座席表'!$A$4:$Z$100,$A106)&amp;"か所","○")))</f>
        <v/>
      </c>
      <c r="G106" s="8">
        <f>IF($B106="","",IF(COUNTIF('会議・研修（スクール形式）'!$A$4:$Z$100,$A106)=0,"",IF(COUNTIF('会議・研修（スクール形式）'!$A$4:$Z$100,$A106)&gt;1,"重複 "&amp;COUNTIF('会議・研修（スクール形式）'!$A$4:$Z$100,$A106)&amp;"か所","○")))</f>
        <v/>
      </c>
      <c r="H106" s="8">
        <f>IF($B106="","",IF(COUNTIF('会議・研修（島型）'!$A$4:$Z$100,$A106)=0,"",IF(COUNTIF('会議・研修（島型）'!$A$4:$Z$100,$A106)&gt;1,"重複 "&amp;COUNTIF('会議・研修（島型）'!$A$4:$Z$100,$A106)&amp;"か所","○")))</f>
        <v/>
      </c>
      <c r="I106" s="8">
        <f>IF($B106="","",IF(COUNTIF('社内宴会の席次'!$A$4:$Z$100,$A106)=0,"",IF(COUNTIF('社内宴会の席次'!$A$4:$Z$100,$A106)&gt;1,"重複 "&amp;COUNTIF('社内宴会の席次'!$A$4:$Z$100,$A106)&amp;"か所","○")))</f>
        <v/>
      </c>
    </row>
    <row r="107">
      <c r="A107" s="30" t="n">
        <v>103</v>
      </c>
      <c r="B107" s="12" t="n"/>
      <c r="C107" s="12" t="n"/>
      <c r="D107" s="13" t="n"/>
      <c r="E107" s="12" t="n"/>
      <c r="F107" s="8">
        <f>IF($B107="","",IF(COUNTIF('オフィス座席表'!$A$4:$Z$100,$A107)=0,"未配置",IF(COUNTIF('オフィス座席表'!$A$4:$Z$100,$A107)&gt;1,"重複 "&amp;COUNTIF('オフィス座席表'!$A$4:$Z$100,$A107)&amp;"か所","○")))</f>
        <v/>
      </c>
      <c r="G107" s="8">
        <f>IF($B107="","",IF(COUNTIF('会議・研修（スクール形式）'!$A$4:$Z$100,$A107)=0,"",IF(COUNTIF('会議・研修（スクール形式）'!$A$4:$Z$100,$A107)&gt;1,"重複 "&amp;COUNTIF('会議・研修（スクール形式）'!$A$4:$Z$100,$A107)&amp;"か所","○")))</f>
        <v/>
      </c>
      <c r="H107" s="8">
        <f>IF($B107="","",IF(COUNTIF('会議・研修（島型）'!$A$4:$Z$100,$A107)=0,"",IF(COUNTIF('会議・研修（島型）'!$A$4:$Z$100,$A107)&gt;1,"重複 "&amp;COUNTIF('会議・研修（島型）'!$A$4:$Z$100,$A107)&amp;"か所","○")))</f>
        <v/>
      </c>
      <c r="I107" s="8">
        <f>IF($B107="","",IF(COUNTIF('社内宴会の席次'!$A$4:$Z$100,$A107)=0,"",IF(COUNTIF('社内宴会の席次'!$A$4:$Z$100,$A107)&gt;1,"重複 "&amp;COUNTIF('社内宴会の席次'!$A$4:$Z$100,$A107)&amp;"か所","○")))</f>
        <v/>
      </c>
    </row>
    <row r="108">
      <c r="A108" s="30" t="n">
        <v>104</v>
      </c>
      <c r="B108" s="12" t="n"/>
      <c r="C108" s="12" t="n"/>
      <c r="D108" s="13" t="n"/>
      <c r="E108" s="12" t="n"/>
      <c r="F108" s="8">
        <f>IF($B108="","",IF(COUNTIF('オフィス座席表'!$A$4:$Z$100,$A108)=0,"未配置",IF(COUNTIF('オフィス座席表'!$A$4:$Z$100,$A108)&gt;1,"重複 "&amp;COUNTIF('オフィス座席表'!$A$4:$Z$100,$A108)&amp;"か所","○")))</f>
        <v/>
      </c>
      <c r="G108" s="8">
        <f>IF($B108="","",IF(COUNTIF('会議・研修（スクール形式）'!$A$4:$Z$100,$A108)=0,"",IF(COUNTIF('会議・研修（スクール形式）'!$A$4:$Z$100,$A108)&gt;1,"重複 "&amp;COUNTIF('会議・研修（スクール形式）'!$A$4:$Z$100,$A108)&amp;"か所","○")))</f>
        <v/>
      </c>
      <c r="H108" s="8">
        <f>IF($B108="","",IF(COUNTIF('会議・研修（島型）'!$A$4:$Z$100,$A108)=0,"",IF(COUNTIF('会議・研修（島型）'!$A$4:$Z$100,$A108)&gt;1,"重複 "&amp;COUNTIF('会議・研修（島型）'!$A$4:$Z$100,$A108)&amp;"か所","○")))</f>
        <v/>
      </c>
      <c r="I108" s="8">
        <f>IF($B108="","",IF(COUNTIF('社内宴会の席次'!$A$4:$Z$100,$A108)=0,"",IF(COUNTIF('社内宴会の席次'!$A$4:$Z$100,$A108)&gt;1,"重複 "&amp;COUNTIF('社内宴会の席次'!$A$4:$Z$100,$A108)&amp;"か所","○")))</f>
        <v/>
      </c>
    </row>
    <row r="109">
      <c r="A109" s="30" t="n">
        <v>105</v>
      </c>
      <c r="B109" s="12" t="n"/>
      <c r="C109" s="12" t="n"/>
      <c r="D109" s="13" t="n"/>
      <c r="E109" s="12" t="n"/>
      <c r="F109" s="8">
        <f>IF($B109="","",IF(COUNTIF('オフィス座席表'!$A$4:$Z$100,$A109)=0,"未配置",IF(COUNTIF('オフィス座席表'!$A$4:$Z$100,$A109)&gt;1,"重複 "&amp;COUNTIF('オフィス座席表'!$A$4:$Z$100,$A109)&amp;"か所","○")))</f>
        <v/>
      </c>
      <c r="G109" s="8">
        <f>IF($B109="","",IF(COUNTIF('会議・研修（スクール形式）'!$A$4:$Z$100,$A109)=0,"",IF(COUNTIF('会議・研修（スクール形式）'!$A$4:$Z$100,$A109)&gt;1,"重複 "&amp;COUNTIF('会議・研修（スクール形式）'!$A$4:$Z$100,$A109)&amp;"か所","○")))</f>
        <v/>
      </c>
      <c r="H109" s="8">
        <f>IF($B109="","",IF(COUNTIF('会議・研修（島型）'!$A$4:$Z$100,$A109)=0,"",IF(COUNTIF('会議・研修（島型）'!$A$4:$Z$100,$A109)&gt;1,"重複 "&amp;COUNTIF('会議・研修（島型）'!$A$4:$Z$100,$A109)&amp;"か所","○")))</f>
        <v/>
      </c>
      <c r="I109" s="8">
        <f>IF($B109="","",IF(COUNTIF('社内宴会の席次'!$A$4:$Z$100,$A109)=0,"",IF(COUNTIF('社内宴会の席次'!$A$4:$Z$100,$A109)&gt;1,"重複 "&amp;COUNTIF('社内宴会の席次'!$A$4:$Z$100,$A109)&amp;"か所","○")))</f>
        <v/>
      </c>
    </row>
    <row r="110">
      <c r="A110" s="30" t="n">
        <v>106</v>
      </c>
      <c r="B110" s="12" t="n"/>
      <c r="C110" s="12" t="n"/>
      <c r="D110" s="13" t="n"/>
      <c r="E110" s="12" t="n"/>
      <c r="F110" s="8">
        <f>IF($B110="","",IF(COUNTIF('オフィス座席表'!$A$4:$Z$100,$A110)=0,"未配置",IF(COUNTIF('オフィス座席表'!$A$4:$Z$100,$A110)&gt;1,"重複 "&amp;COUNTIF('オフィス座席表'!$A$4:$Z$100,$A110)&amp;"か所","○")))</f>
        <v/>
      </c>
      <c r="G110" s="8">
        <f>IF($B110="","",IF(COUNTIF('会議・研修（スクール形式）'!$A$4:$Z$100,$A110)=0,"",IF(COUNTIF('会議・研修（スクール形式）'!$A$4:$Z$100,$A110)&gt;1,"重複 "&amp;COUNTIF('会議・研修（スクール形式）'!$A$4:$Z$100,$A110)&amp;"か所","○")))</f>
        <v/>
      </c>
      <c r="H110" s="8">
        <f>IF($B110="","",IF(COUNTIF('会議・研修（島型）'!$A$4:$Z$100,$A110)=0,"",IF(COUNTIF('会議・研修（島型）'!$A$4:$Z$100,$A110)&gt;1,"重複 "&amp;COUNTIF('会議・研修（島型）'!$A$4:$Z$100,$A110)&amp;"か所","○")))</f>
        <v/>
      </c>
      <c r="I110" s="8">
        <f>IF($B110="","",IF(COUNTIF('社内宴会の席次'!$A$4:$Z$100,$A110)=0,"",IF(COUNTIF('社内宴会の席次'!$A$4:$Z$100,$A110)&gt;1,"重複 "&amp;COUNTIF('社内宴会の席次'!$A$4:$Z$100,$A110)&amp;"か所","○")))</f>
        <v/>
      </c>
    </row>
    <row r="111">
      <c r="A111" s="30" t="n">
        <v>107</v>
      </c>
      <c r="B111" s="12" t="n"/>
      <c r="C111" s="12" t="n"/>
      <c r="D111" s="13" t="n"/>
      <c r="E111" s="12" t="n"/>
      <c r="F111" s="8">
        <f>IF($B111="","",IF(COUNTIF('オフィス座席表'!$A$4:$Z$100,$A111)=0,"未配置",IF(COUNTIF('オフィス座席表'!$A$4:$Z$100,$A111)&gt;1,"重複 "&amp;COUNTIF('オフィス座席表'!$A$4:$Z$100,$A111)&amp;"か所","○")))</f>
        <v/>
      </c>
      <c r="G111" s="8">
        <f>IF($B111="","",IF(COUNTIF('会議・研修（スクール形式）'!$A$4:$Z$100,$A111)=0,"",IF(COUNTIF('会議・研修（スクール形式）'!$A$4:$Z$100,$A111)&gt;1,"重複 "&amp;COUNTIF('会議・研修（スクール形式）'!$A$4:$Z$100,$A111)&amp;"か所","○")))</f>
        <v/>
      </c>
      <c r="H111" s="8">
        <f>IF($B111="","",IF(COUNTIF('会議・研修（島型）'!$A$4:$Z$100,$A111)=0,"",IF(COUNTIF('会議・研修（島型）'!$A$4:$Z$100,$A111)&gt;1,"重複 "&amp;COUNTIF('会議・研修（島型）'!$A$4:$Z$100,$A111)&amp;"か所","○")))</f>
        <v/>
      </c>
      <c r="I111" s="8">
        <f>IF($B111="","",IF(COUNTIF('社内宴会の席次'!$A$4:$Z$100,$A111)=0,"",IF(COUNTIF('社内宴会の席次'!$A$4:$Z$100,$A111)&gt;1,"重複 "&amp;COUNTIF('社内宴会の席次'!$A$4:$Z$100,$A111)&amp;"か所","○")))</f>
        <v/>
      </c>
    </row>
    <row r="112">
      <c r="A112" s="30" t="n">
        <v>108</v>
      </c>
      <c r="B112" s="12" t="n"/>
      <c r="C112" s="12" t="n"/>
      <c r="D112" s="13" t="n"/>
      <c r="E112" s="12" t="n"/>
      <c r="F112" s="8">
        <f>IF($B112="","",IF(COUNTIF('オフィス座席表'!$A$4:$Z$100,$A112)=0,"未配置",IF(COUNTIF('オフィス座席表'!$A$4:$Z$100,$A112)&gt;1,"重複 "&amp;COUNTIF('オフィス座席表'!$A$4:$Z$100,$A112)&amp;"か所","○")))</f>
        <v/>
      </c>
      <c r="G112" s="8">
        <f>IF($B112="","",IF(COUNTIF('会議・研修（スクール形式）'!$A$4:$Z$100,$A112)=0,"",IF(COUNTIF('会議・研修（スクール形式）'!$A$4:$Z$100,$A112)&gt;1,"重複 "&amp;COUNTIF('会議・研修（スクール形式）'!$A$4:$Z$100,$A112)&amp;"か所","○")))</f>
        <v/>
      </c>
      <c r="H112" s="8">
        <f>IF($B112="","",IF(COUNTIF('会議・研修（島型）'!$A$4:$Z$100,$A112)=0,"",IF(COUNTIF('会議・研修（島型）'!$A$4:$Z$100,$A112)&gt;1,"重複 "&amp;COUNTIF('会議・研修（島型）'!$A$4:$Z$100,$A112)&amp;"か所","○")))</f>
        <v/>
      </c>
      <c r="I112" s="8">
        <f>IF($B112="","",IF(COUNTIF('社内宴会の席次'!$A$4:$Z$100,$A112)=0,"",IF(COUNTIF('社内宴会の席次'!$A$4:$Z$100,$A112)&gt;1,"重複 "&amp;COUNTIF('社内宴会の席次'!$A$4:$Z$100,$A112)&amp;"か所","○")))</f>
        <v/>
      </c>
    </row>
    <row r="113">
      <c r="A113" s="30" t="n">
        <v>109</v>
      </c>
      <c r="B113" s="12" t="n"/>
      <c r="C113" s="12" t="n"/>
      <c r="D113" s="13" t="n"/>
      <c r="E113" s="12" t="n"/>
      <c r="F113" s="8">
        <f>IF($B113="","",IF(COUNTIF('オフィス座席表'!$A$4:$Z$100,$A113)=0,"未配置",IF(COUNTIF('オフィス座席表'!$A$4:$Z$100,$A113)&gt;1,"重複 "&amp;COUNTIF('オフィス座席表'!$A$4:$Z$100,$A113)&amp;"か所","○")))</f>
        <v/>
      </c>
      <c r="G113" s="8">
        <f>IF($B113="","",IF(COUNTIF('会議・研修（スクール形式）'!$A$4:$Z$100,$A113)=0,"",IF(COUNTIF('会議・研修（スクール形式）'!$A$4:$Z$100,$A113)&gt;1,"重複 "&amp;COUNTIF('会議・研修（スクール形式）'!$A$4:$Z$100,$A113)&amp;"か所","○")))</f>
        <v/>
      </c>
      <c r="H113" s="8">
        <f>IF($B113="","",IF(COUNTIF('会議・研修（島型）'!$A$4:$Z$100,$A113)=0,"",IF(COUNTIF('会議・研修（島型）'!$A$4:$Z$100,$A113)&gt;1,"重複 "&amp;COUNTIF('会議・研修（島型）'!$A$4:$Z$100,$A113)&amp;"か所","○")))</f>
        <v/>
      </c>
      <c r="I113" s="8">
        <f>IF($B113="","",IF(COUNTIF('社内宴会の席次'!$A$4:$Z$100,$A113)=0,"",IF(COUNTIF('社内宴会の席次'!$A$4:$Z$100,$A113)&gt;1,"重複 "&amp;COUNTIF('社内宴会の席次'!$A$4:$Z$100,$A113)&amp;"か所","○")))</f>
        <v/>
      </c>
    </row>
    <row r="114">
      <c r="A114" s="30" t="n">
        <v>110</v>
      </c>
      <c r="B114" s="12" t="n"/>
      <c r="C114" s="12" t="n"/>
      <c r="D114" s="13" t="n"/>
      <c r="E114" s="12" t="n"/>
      <c r="F114" s="8">
        <f>IF($B114="","",IF(COUNTIF('オフィス座席表'!$A$4:$Z$100,$A114)=0,"未配置",IF(COUNTIF('オフィス座席表'!$A$4:$Z$100,$A114)&gt;1,"重複 "&amp;COUNTIF('オフィス座席表'!$A$4:$Z$100,$A114)&amp;"か所","○")))</f>
        <v/>
      </c>
      <c r="G114" s="8">
        <f>IF($B114="","",IF(COUNTIF('会議・研修（スクール形式）'!$A$4:$Z$100,$A114)=0,"",IF(COUNTIF('会議・研修（スクール形式）'!$A$4:$Z$100,$A114)&gt;1,"重複 "&amp;COUNTIF('会議・研修（スクール形式）'!$A$4:$Z$100,$A114)&amp;"か所","○")))</f>
        <v/>
      </c>
      <c r="H114" s="8">
        <f>IF($B114="","",IF(COUNTIF('会議・研修（島型）'!$A$4:$Z$100,$A114)=0,"",IF(COUNTIF('会議・研修（島型）'!$A$4:$Z$100,$A114)&gt;1,"重複 "&amp;COUNTIF('会議・研修（島型）'!$A$4:$Z$100,$A114)&amp;"か所","○")))</f>
        <v/>
      </c>
      <c r="I114" s="8">
        <f>IF($B114="","",IF(COUNTIF('社内宴会の席次'!$A$4:$Z$100,$A114)=0,"",IF(COUNTIF('社内宴会の席次'!$A$4:$Z$100,$A114)&gt;1,"重複 "&amp;COUNTIF('社内宴会の席次'!$A$4:$Z$100,$A114)&amp;"か所","○")))</f>
        <v/>
      </c>
    </row>
    <row r="115">
      <c r="A115" s="30" t="n">
        <v>111</v>
      </c>
      <c r="B115" s="12" t="n"/>
      <c r="C115" s="12" t="n"/>
      <c r="D115" s="13" t="n"/>
      <c r="E115" s="12" t="n"/>
      <c r="F115" s="8">
        <f>IF($B115="","",IF(COUNTIF('オフィス座席表'!$A$4:$Z$100,$A115)=0,"未配置",IF(COUNTIF('オフィス座席表'!$A$4:$Z$100,$A115)&gt;1,"重複 "&amp;COUNTIF('オフィス座席表'!$A$4:$Z$100,$A115)&amp;"か所","○")))</f>
        <v/>
      </c>
      <c r="G115" s="8">
        <f>IF($B115="","",IF(COUNTIF('会議・研修（スクール形式）'!$A$4:$Z$100,$A115)=0,"",IF(COUNTIF('会議・研修（スクール形式）'!$A$4:$Z$100,$A115)&gt;1,"重複 "&amp;COUNTIF('会議・研修（スクール形式）'!$A$4:$Z$100,$A115)&amp;"か所","○")))</f>
        <v/>
      </c>
      <c r="H115" s="8">
        <f>IF($B115="","",IF(COUNTIF('会議・研修（島型）'!$A$4:$Z$100,$A115)=0,"",IF(COUNTIF('会議・研修（島型）'!$A$4:$Z$100,$A115)&gt;1,"重複 "&amp;COUNTIF('会議・研修（島型）'!$A$4:$Z$100,$A115)&amp;"か所","○")))</f>
        <v/>
      </c>
      <c r="I115" s="8">
        <f>IF($B115="","",IF(COUNTIF('社内宴会の席次'!$A$4:$Z$100,$A115)=0,"",IF(COUNTIF('社内宴会の席次'!$A$4:$Z$100,$A115)&gt;1,"重複 "&amp;COUNTIF('社内宴会の席次'!$A$4:$Z$100,$A115)&amp;"か所","○")))</f>
        <v/>
      </c>
    </row>
    <row r="116">
      <c r="A116" s="30" t="n">
        <v>112</v>
      </c>
      <c r="B116" s="12" t="n"/>
      <c r="C116" s="12" t="n"/>
      <c r="D116" s="13" t="n"/>
      <c r="E116" s="12" t="n"/>
      <c r="F116" s="8">
        <f>IF($B116="","",IF(COUNTIF('オフィス座席表'!$A$4:$Z$100,$A116)=0,"未配置",IF(COUNTIF('オフィス座席表'!$A$4:$Z$100,$A116)&gt;1,"重複 "&amp;COUNTIF('オフィス座席表'!$A$4:$Z$100,$A116)&amp;"か所","○")))</f>
        <v/>
      </c>
      <c r="G116" s="8">
        <f>IF($B116="","",IF(COUNTIF('会議・研修（スクール形式）'!$A$4:$Z$100,$A116)=0,"",IF(COUNTIF('会議・研修（スクール形式）'!$A$4:$Z$100,$A116)&gt;1,"重複 "&amp;COUNTIF('会議・研修（スクール形式）'!$A$4:$Z$100,$A116)&amp;"か所","○")))</f>
        <v/>
      </c>
      <c r="H116" s="8">
        <f>IF($B116="","",IF(COUNTIF('会議・研修（島型）'!$A$4:$Z$100,$A116)=0,"",IF(COUNTIF('会議・研修（島型）'!$A$4:$Z$100,$A116)&gt;1,"重複 "&amp;COUNTIF('会議・研修（島型）'!$A$4:$Z$100,$A116)&amp;"か所","○")))</f>
        <v/>
      </c>
      <c r="I116" s="8">
        <f>IF($B116="","",IF(COUNTIF('社内宴会の席次'!$A$4:$Z$100,$A116)=0,"",IF(COUNTIF('社内宴会の席次'!$A$4:$Z$100,$A116)&gt;1,"重複 "&amp;COUNTIF('社内宴会の席次'!$A$4:$Z$100,$A116)&amp;"か所","○")))</f>
        <v/>
      </c>
    </row>
    <row r="117">
      <c r="A117" s="30" t="n">
        <v>113</v>
      </c>
      <c r="B117" s="12" t="n"/>
      <c r="C117" s="12" t="n"/>
      <c r="D117" s="13" t="n"/>
      <c r="E117" s="12" t="n"/>
      <c r="F117" s="8">
        <f>IF($B117="","",IF(COUNTIF('オフィス座席表'!$A$4:$Z$100,$A117)=0,"未配置",IF(COUNTIF('オフィス座席表'!$A$4:$Z$100,$A117)&gt;1,"重複 "&amp;COUNTIF('オフィス座席表'!$A$4:$Z$100,$A117)&amp;"か所","○")))</f>
        <v/>
      </c>
      <c r="G117" s="8">
        <f>IF($B117="","",IF(COUNTIF('会議・研修（スクール形式）'!$A$4:$Z$100,$A117)=0,"",IF(COUNTIF('会議・研修（スクール形式）'!$A$4:$Z$100,$A117)&gt;1,"重複 "&amp;COUNTIF('会議・研修（スクール形式）'!$A$4:$Z$100,$A117)&amp;"か所","○")))</f>
        <v/>
      </c>
      <c r="H117" s="8">
        <f>IF($B117="","",IF(COUNTIF('会議・研修（島型）'!$A$4:$Z$100,$A117)=0,"",IF(COUNTIF('会議・研修（島型）'!$A$4:$Z$100,$A117)&gt;1,"重複 "&amp;COUNTIF('会議・研修（島型）'!$A$4:$Z$100,$A117)&amp;"か所","○")))</f>
        <v/>
      </c>
      <c r="I117" s="8">
        <f>IF($B117="","",IF(COUNTIF('社内宴会の席次'!$A$4:$Z$100,$A117)=0,"",IF(COUNTIF('社内宴会の席次'!$A$4:$Z$100,$A117)&gt;1,"重複 "&amp;COUNTIF('社内宴会の席次'!$A$4:$Z$100,$A117)&amp;"か所","○")))</f>
        <v/>
      </c>
    </row>
    <row r="118">
      <c r="A118" s="30" t="n">
        <v>114</v>
      </c>
      <c r="B118" s="12" t="n"/>
      <c r="C118" s="12" t="n"/>
      <c r="D118" s="13" t="n"/>
      <c r="E118" s="12" t="n"/>
      <c r="F118" s="8">
        <f>IF($B118="","",IF(COUNTIF('オフィス座席表'!$A$4:$Z$100,$A118)=0,"未配置",IF(COUNTIF('オフィス座席表'!$A$4:$Z$100,$A118)&gt;1,"重複 "&amp;COUNTIF('オフィス座席表'!$A$4:$Z$100,$A118)&amp;"か所","○")))</f>
        <v/>
      </c>
      <c r="G118" s="8">
        <f>IF($B118="","",IF(COUNTIF('会議・研修（スクール形式）'!$A$4:$Z$100,$A118)=0,"",IF(COUNTIF('会議・研修（スクール形式）'!$A$4:$Z$100,$A118)&gt;1,"重複 "&amp;COUNTIF('会議・研修（スクール形式）'!$A$4:$Z$100,$A118)&amp;"か所","○")))</f>
        <v/>
      </c>
      <c r="H118" s="8">
        <f>IF($B118="","",IF(COUNTIF('会議・研修（島型）'!$A$4:$Z$100,$A118)=0,"",IF(COUNTIF('会議・研修（島型）'!$A$4:$Z$100,$A118)&gt;1,"重複 "&amp;COUNTIF('会議・研修（島型）'!$A$4:$Z$100,$A118)&amp;"か所","○")))</f>
        <v/>
      </c>
      <c r="I118" s="8">
        <f>IF($B118="","",IF(COUNTIF('社内宴会の席次'!$A$4:$Z$100,$A118)=0,"",IF(COUNTIF('社内宴会の席次'!$A$4:$Z$100,$A118)&gt;1,"重複 "&amp;COUNTIF('社内宴会の席次'!$A$4:$Z$100,$A118)&amp;"か所","○")))</f>
        <v/>
      </c>
    </row>
    <row r="119">
      <c r="A119" s="30" t="n">
        <v>115</v>
      </c>
      <c r="B119" s="12" t="n"/>
      <c r="C119" s="12" t="n"/>
      <c r="D119" s="13" t="n"/>
      <c r="E119" s="12" t="n"/>
      <c r="F119" s="8">
        <f>IF($B119="","",IF(COUNTIF('オフィス座席表'!$A$4:$Z$100,$A119)=0,"未配置",IF(COUNTIF('オフィス座席表'!$A$4:$Z$100,$A119)&gt;1,"重複 "&amp;COUNTIF('オフィス座席表'!$A$4:$Z$100,$A119)&amp;"か所","○")))</f>
        <v/>
      </c>
      <c r="G119" s="8">
        <f>IF($B119="","",IF(COUNTIF('会議・研修（スクール形式）'!$A$4:$Z$100,$A119)=0,"",IF(COUNTIF('会議・研修（スクール形式）'!$A$4:$Z$100,$A119)&gt;1,"重複 "&amp;COUNTIF('会議・研修（スクール形式）'!$A$4:$Z$100,$A119)&amp;"か所","○")))</f>
        <v/>
      </c>
      <c r="H119" s="8">
        <f>IF($B119="","",IF(COUNTIF('会議・研修（島型）'!$A$4:$Z$100,$A119)=0,"",IF(COUNTIF('会議・研修（島型）'!$A$4:$Z$100,$A119)&gt;1,"重複 "&amp;COUNTIF('会議・研修（島型）'!$A$4:$Z$100,$A119)&amp;"か所","○")))</f>
        <v/>
      </c>
      <c r="I119" s="8">
        <f>IF($B119="","",IF(COUNTIF('社内宴会の席次'!$A$4:$Z$100,$A119)=0,"",IF(COUNTIF('社内宴会の席次'!$A$4:$Z$100,$A119)&gt;1,"重複 "&amp;COUNTIF('社内宴会の席次'!$A$4:$Z$100,$A119)&amp;"か所","○")))</f>
        <v/>
      </c>
    </row>
    <row r="120">
      <c r="A120" s="30" t="n">
        <v>116</v>
      </c>
      <c r="B120" s="12" t="n"/>
      <c r="C120" s="12" t="n"/>
      <c r="D120" s="13" t="n"/>
      <c r="E120" s="12" t="n"/>
      <c r="F120" s="8">
        <f>IF($B120="","",IF(COUNTIF('オフィス座席表'!$A$4:$Z$100,$A120)=0,"未配置",IF(COUNTIF('オフィス座席表'!$A$4:$Z$100,$A120)&gt;1,"重複 "&amp;COUNTIF('オフィス座席表'!$A$4:$Z$100,$A120)&amp;"か所","○")))</f>
        <v/>
      </c>
      <c r="G120" s="8">
        <f>IF($B120="","",IF(COUNTIF('会議・研修（スクール形式）'!$A$4:$Z$100,$A120)=0,"",IF(COUNTIF('会議・研修（スクール形式）'!$A$4:$Z$100,$A120)&gt;1,"重複 "&amp;COUNTIF('会議・研修（スクール形式）'!$A$4:$Z$100,$A120)&amp;"か所","○")))</f>
        <v/>
      </c>
      <c r="H120" s="8">
        <f>IF($B120="","",IF(COUNTIF('会議・研修（島型）'!$A$4:$Z$100,$A120)=0,"",IF(COUNTIF('会議・研修（島型）'!$A$4:$Z$100,$A120)&gt;1,"重複 "&amp;COUNTIF('会議・研修（島型）'!$A$4:$Z$100,$A120)&amp;"か所","○")))</f>
        <v/>
      </c>
      <c r="I120" s="8">
        <f>IF($B120="","",IF(COUNTIF('社内宴会の席次'!$A$4:$Z$100,$A120)=0,"",IF(COUNTIF('社内宴会の席次'!$A$4:$Z$100,$A120)&gt;1,"重複 "&amp;COUNTIF('社内宴会の席次'!$A$4:$Z$100,$A120)&amp;"か所","○")))</f>
        <v/>
      </c>
    </row>
    <row r="121">
      <c r="A121" s="30" t="n">
        <v>117</v>
      </c>
      <c r="B121" s="12" t="n"/>
      <c r="C121" s="12" t="n"/>
      <c r="D121" s="13" t="n"/>
      <c r="E121" s="12" t="n"/>
      <c r="F121" s="8">
        <f>IF($B121="","",IF(COUNTIF('オフィス座席表'!$A$4:$Z$100,$A121)=0,"未配置",IF(COUNTIF('オフィス座席表'!$A$4:$Z$100,$A121)&gt;1,"重複 "&amp;COUNTIF('オフィス座席表'!$A$4:$Z$100,$A121)&amp;"か所","○")))</f>
        <v/>
      </c>
      <c r="G121" s="8">
        <f>IF($B121="","",IF(COUNTIF('会議・研修（スクール形式）'!$A$4:$Z$100,$A121)=0,"",IF(COUNTIF('会議・研修（スクール形式）'!$A$4:$Z$100,$A121)&gt;1,"重複 "&amp;COUNTIF('会議・研修（スクール形式）'!$A$4:$Z$100,$A121)&amp;"か所","○")))</f>
        <v/>
      </c>
      <c r="H121" s="8">
        <f>IF($B121="","",IF(COUNTIF('会議・研修（島型）'!$A$4:$Z$100,$A121)=0,"",IF(COUNTIF('会議・研修（島型）'!$A$4:$Z$100,$A121)&gt;1,"重複 "&amp;COUNTIF('会議・研修（島型）'!$A$4:$Z$100,$A121)&amp;"か所","○")))</f>
        <v/>
      </c>
      <c r="I121" s="8">
        <f>IF($B121="","",IF(COUNTIF('社内宴会の席次'!$A$4:$Z$100,$A121)=0,"",IF(COUNTIF('社内宴会の席次'!$A$4:$Z$100,$A121)&gt;1,"重複 "&amp;COUNTIF('社内宴会の席次'!$A$4:$Z$100,$A121)&amp;"か所","○")))</f>
        <v/>
      </c>
    </row>
    <row r="122">
      <c r="A122" s="30" t="n">
        <v>118</v>
      </c>
      <c r="B122" s="12" t="n"/>
      <c r="C122" s="12" t="n"/>
      <c r="D122" s="13" t="n"/>
      <c r="E122" s="12" t="n"/>
      <c r="F122" s="8">
        <f>IF($B122="","",IF(COUNTIF('オフィス座席表'!$A$4:$Z$100,$A122)=0,"未配置",IF(COUNTIF('オフィス座席表'!$A$4:$Z$100,$A122)&gt;1,"重複 "&amp;COUNTIF('オフィス座席表'!$A$4:$Z$100,$A122)&amp;"か所","○")))</f>
        <v/>
      </c>
      <c r="G122" s="8">
        <f>IF($B122="","",IF(COUNTIF('会議・研修（スクール形式）'!$A$4:$Z$100,$A122)=0,"",IF(COUNTIF('会議・研修（スクール形式）'!$A$4:$Z$100,$A122)&gt;1,"重複 "&amp;COUNTIF('会議・研修（スクール形式）'!$A$4:$Z$100,$A122)&amp;"か所","○")))</f>
        <v/>
      </c>
      <c r="H122" s="8">
        <f>IF($B122="","",IF(COUNTIF('会議・研修（島型）'!$A$4:$Z$100,$A122)=0,"",IF(COUNTIF('会議・研修（島型）'!$A$4:$Z$100,$A122)&gt;1,"重複 "&amp;COUNTIF('会議・研修（島型）'!$A$4:$Z$100,$A122)&amp;"か所","○")))</f>
        <v/>
      </c>
      <c r="I122" s="8">
        <f>IF($B122="","",IF(COUNTIF('社内宴会の席次'!$A$4:$Z$100,$A122)=0,"",IF(COUNTIF('社内宴会の席次'!$A$4:$Z$100,$A122)&gt;1,"重複 "&amp;COUNTIF('社内宴会の席次'!$A$4:$Z$100,$A122)&amp;"か所","○")))</f>
        <v/>
      </c>
    </row>
    <row r="123">
      <c r="A123" s="30" t="n">
        <v>119</v>
      </c>
      <c r="B123" s="12" t="n"/>
      <c r="C123" s="12" t="n"/>
      <c r="D123" s="13" t="n"/>
      <c r="E123" s="12" t="n"/>
      <c r="F123" s="8">
        <f>IF($B123="","",IF(COUNTIF('オフィス座席表'!$A$4:$Z$100,$A123)=0,"未配置",IF(COUNTIF('オフィス座席表'!$A$4:$Z$100,$A123)&gt;1,"重複 "&amp;COUNTIF('オフィス座席表'!$A$4:$Z$100,$A123)&amp;"か所","○")))</f>
        <v/>
      </c>
      <c r="G123" s="8">
        <f>IF($B123="","",IF(COUNTIF('会議・研修（スクール形式）'!$A$4:$Z$100,$A123)=0,"",IF(COUNTIF('会議・研修（スクール形式）'!$A$4:$Z$100,$A123)&gt;1,"重複 "&amp;COUNTIF('会議・研修（スクール形式）'!$A$4:$Z$100,$A123)&amp;"か所","○")))</f>
        <v/>
      </c>
      <c r="H123" s="8">
        <f>IF($B123="","",IF(COUNTIF('会議・研修（島型）'!$A$4:$Z$100,$A123)=0,"",IF(COUNTIF('会議・研修（島型）'!$A$4:$Z$100,$A123)&gt;1,"重複 "&amp;COUNTIF('会議・研修（島型）'!$A$4:$Z$100,$A123)&amp;"か所","○")))</f>
        <v/>
      </c>
      <c r="I123" s="8">
        <f>IF($B123="","",IF(COUNTIF('社内宴会の席次'!$A$4:$Z$100,$A123)=0,"",IF(COUNTIF('社内宴会の席次'!$A$4:$Z$100,$A123)&gt;1,"重複 "&amp;COUNTIF('社内宴会の席次'!$A$4:$Z$100,$A123)&amp;"か所","○")))</f>
        <v/>
      </c>
    </row>
    <row r="124">
      <c r="A124" s="30" t="n">
        <v>120</v>
      </c>
      <c r="B124" s="12" t="n"/>
      <c r="C124" s="12" t="n"/>
      <c r="D124" s="13" t="n"/>
      <c r="E124" s="12" t="n"/>
      <c r="F124" s="8">
        <f>IF($B124="","",IF(COUNTIF('オフィス座席表'!$A$4:$Z$100,$A124)=0,"未配置",IF(COUNTIF('オフィス座席表'!$A$4:$Z$100,$A124)&gt;1,"重複 "&amp;COUNTIF('オフィス座席表'!$A$4:$Z$100,$A124)&amp;"か所","○")))</f>
        <v/>
      </c>
      <c r="G124" s="8">
        <f>IF($B124="","",IF(COUNTIF('会議・研修（スクール形式）'!$A$4:$Z$100,$A124)=0,"",IF(COUNTIF('会議・研修（スクール形式）'!$A$4:$Z$100,$A124)&gt;1,"重複 "&amp;COUNTIF('会議・研修（スクール形式）'!$A$4:$Z$100,$A124)&amp;"か所","○")))</f>
        <v/>
      </c>
      <c r="H124" s="8">
        <f>IF($B124="","",IF(COUNTIF('会議・研修（島型）'!$A$4:$Z$100,$A124)=0,"",IF(COUNTIF('会議・研修（島型）'!$A$4:$Z$100,$A124)&gt;1,"重複 "&amp;COUNTIF('会議・研修（島型）'!$A$4:$Z$100,$A124)&amp;"か所","○")))</f>
        <v/>
      </c>
      <c r="I124" s="8">
        <f>IF($B124="","",IF(COUNTIF('社内宴会の席次'!$A$4:$Z$100,$A124)=0,"",IF(COUNTIF('社内宴会の席次'!$A$4:$Z$100,$A124)&gt;1,"重複 "&amp;COUNTIF('社内宴会の席次'!$A$4:$Z$100,$A124)&amp;"か所","○")))</f>
        <v/>
      </c>
    </row>
    <row r="125">
      <c r="A125" s="30" t="n">
        <v>121</v>
      </c>
      <c r="B125" s="12" t="n"/>
      <c r="C125" s="12" t="n"/>
      <c r="D125" s="13" t="n"/>
      <c r="E125" s="12" t="n"/>
      <c r="F125" s="8">
        <f>IF($B125="","",IF(COUNTIF('オフィス座席表'!$A$4:$Z$100,$A125)=0,"未配置",IF(COUNTIF('オフィス座席表'!$A$4:$Z$100,$A125)&gt;1,"重複 "&amp;COUNTIF('オフィス座席表'!$A$4:$Z$100,$A125)&amp;"か所","○")))</f>
        <v/>
      </c>
      <c r="G125" s="8">
        <f>IF($B125="","",IF(COUNTIF('会議・研修（スクール形式）'!$A$4:$Z$100,$A125)=0,"",IF(COUNTIF('会議・研修（スクール形式）'!$A$4:$Z$100,$A125)&gt;1,"重複 "&amp;COUNTIF('会議・研修（スクール形式）'!$A$4:$Z$100,$A125)&amp;"か所","○")))</f>
        <v/>
      </c>
      <c r="H125" s="8">
        <f>IF($B125="","",IF(COUNTIF('会議・研修（島型）'!$A$4:$Z$100,$A125)=0,"",IF(COUNTIF('会議・研修（島型）'!$A$4:$Z$100,$A125)&gt;1,"重複 "&amp;COUNTIF('会議・研修（島型）'!$A$4:$Z$100,$A125)&amp;"か所","○")))</f>
        <v/>
      </c>
      <c r="I125" s="8">
        <f>IF($B125="","",IF(COUNTIF('社内宴会の席次'!$A$4:$Z$100,$A125)=0,"",IF(COUNTIF('社内宴会の席次'!$A$4:$Z$100,$A125)&gt;1,"重複 "&amp;COUNTIF('社内宴会の席次'!$A$4:$Z$100,$A125)&amp;"か所","○")))</f>
        <v/>
      </c>
    </row>
    <row r="126">
      <c r="A126" s="30" t="n">
        <v>122</v>
      </c>
      <c r="B126" s="12" t="n"/>
      <c r="C126" s="12" t="n"/>
      <c r="D126" s="13" t="n"/>
      <c r="E126" s="12" t="n"/>
      <c r="F126" s="8">
        <f>IF($B126="","",IF(COUNTIF('オフィス座席表'!$A$4:$Z$100,$A126)=0,"未配置",IF(COUNTIF('オフィス座席表'!$A$4:$Z$100,$A126)&gt;1,"重複 "&amp;COUNTIF('オフィス座席表'!$A$4:$Z$100,$A126)&amp;"か所","○")))</f>
        <v/>
      </c>
      <c r="G126" s="8">
        <f>IF($B126="","",IF(COUNTIF('会議・研修（スクール形式）'!$A$4:$Z$100,$A126)=0,"",IF(COUNTIF('会議・研修（スクール形式）'!$A$4:$Z$100,$A126)&gt;1,"重複 "&amp;COUNTIF('会議・研修（スクール形式）'!$A$4:$Z$100,$A126)&amp;"か所","○")))</f>
        <v/>
      </c>
      <c r="H126" s="8">
        <f>IF($B126="","",IF(COUNTIF('会議・研修（島型）'!$A$4:$Z$100,$A126)=0,"",IF(COUNTIF('会議・研修（島型）'!$A$4:$Z$100,$A126)&gt;1,"重複 "&amp;COUNTIF('会議・研修（島型）'!$A$4:$Z$100,$A126)&amp;"か所","○")))</f>
        <v/>
      </c>
      <c r="I126" s="8">
        <f>IF($B126="","",IF(COUNTIF('社内宴会の席次'!$A$4:$Z$100,$A126)=0,"",IF(COUNTIF('社内宴会の席次'!$A$4:$Z$100,$A126)&gt;1,"重複 "&amp;COUNTIF('社内宴会の席次'!$A$4:$Z$100,$A126)&amp;"か所","○")))</f>
        <v/>
      </c>
    </row>
    <row r="127">
      <c r="A127" s="30" t="n">
        <v>123</v>
      </c>
      <c r="B127" s="12" t="n"/>
      <c r="C127" s="12" t="n"/>
      <c r="D127" s="13" t="n"/>
      <c r="E127" s="12" t="n"/>
      <c r="F127" s="8">
        <f>IF($B127="","",IF(COUNTIF('オフィス座席表'!$A$4:$Z$100,$A127)=0,"未配置",IF(COUNTIF('オフィス座席表'!$A$4:$Z$100,$A127)&gt;1,"重複 "&amp;COUNTIF('オフィス座席表'!$A$4:$Z$100,$A127)&amp;"か所","○")))</f>
        <v/>
      </c>
      <c r="G127" s="8">
        <f>IF($B127="","",IF(COUNTIF('会議・研修（スクール形式）'!$A$4:$Z$100,$A127)=0,"",IF(COUNTIF('会議・研修（スクール形式）'!$A$4:$Z$100,$A127)&gt;1,"重複 "&amp;COUNTIF('会議・研修（スクール形式）'!$A$4:$Z$100,$A127)&amp;"か所","○")))</f>
        <v/>
      </c>
      <c r="H127" s="8">
        <f>IF($B127="","",IF(COUNTIF('会議・研修（島型）'!$A$4:$Z$100,$A127)=0,"",IF(COUNTIF('会議・研修（島型）'!$A$4:$Z$100,$A127)&gt;1,"重複 "&amp;COUNTIF('会議・研修（島型）'!$A$4:$Z$100,$A127)&amp;"か所","○")))</f>
        <v/>
      </c>
      <c r="I127" s="8">
        <f>IF($B127="","",IF(COUNTIF('社内宴会の席次'!$A$4:$Z$100,$A127)=0,"",IF(COUNTIF('社内宴会の席次'!$A$4:$Z$100,$A127)&gt;1,"重複 "&amp;COUNTIF('社内宴会の席次'!$A$4:$Z$100,$A127)&amp;"か所","○")))</f>
        <v/>
      </c>
    </row>
    <row r="128">
      <c r="A128" s="30" t="n">
        <v>124</v>
      </c>
      <c r="B128" s="12" t="n"/>
      <c r="C128" s="12" t="n"/>
      <c r="D128" s="13" t="n"/>
      <c r="E128" s="12" t="n"/>
      <c r="F128" s="8">
        <f>IF($B128="","",IF(COUNTIF('オフィス座席表'!$A$4:$Z$100,$A128)=0,"未配置",IF(COUNTIF('オフィス座席表'!$A$4:$Z$100,$A128)&gt;1,"重複 "&amp;COUNTIF('オフィス座席表'!$A$4:$Z$100,$A128)&amp;"か所","○")))</f>
        <v/>
      </c>
      <c r="G128" s="8">
        <f>IF($B128="","",IF(COUNTIF('会議・研修（スクール形式）'!$A$4:$Z$100,$A128)=0,"",IF(COUNTIF('会議・研修（スクール形式）'!$A$4:$Z$100,$A128)&gt;1,"重複 "&amp;COUNTIF('会議・研修（スクール形式）'!$A$4:$Z$100,$A128)&amp;"か所","○")))</f>
        <v/>
      </c>
      <c r="H128" s="8">
        <f>IF($B128="","",IF(COUNTIF('会議・研修（島型）'!$A$4:$Z$100,$A128)=0,"",IF(COUNTIF('会議・研修（島型）'!$A$4:$Z$100,$A128)&gt;1,"重複 "&amp;COUNTIF('会議・研修（島型）'!$A$4:$Z$100,$A128)&amp;"か所","○")))</f>
        <v/>
      </c>
      <c r="I128" s="8">
        <f>IF($B128="","",IF(COUNTIF('社内宴会の席次'!$A$4:$Z$100,$A128)=0,"",IF(COUNTIF('社内宴会の席次'!$A$4:$Z$100,$A128)&gt;1,"重複 "&amp;COUNTIF('社内宴会の席次'!$A$4:$Z$100,$A128)&amp;"か所","○")))</f>
        <v/>
      </c>
    </row>
    <row r="129">
      <c r="A129" s="30" t="n">
        <v>125</v>
      </c>
      <c r="B129" s="12" t="n"/>
      <c r="C129" s="12" t="n"/>
      <c r="D129" s="13" t="n"/>
      <c r="E129" s="12" t="n"/>
      <c r="F129" s="8">
        <f>IF($B129="","",IF(COUNTIF('オフィス座席表'!$A$4:$Z$100,$A129)=0,"未配置",IF(COUNTIF('オフィス座席表'!$A$4:$Z$100,$A129)&gt;1,"重複 "&amp;COUNTIF('オフィス座席表'!$A$4:$Z$100,$A129)&amp;"か所","○")))</f>
        <v/>
      </c>
      <c r="G129" s="8">
        <f>IF($B129="","",IF(COUNTIF('会議・研修（スクール形式）'!$A$4:$Z$100,$A129)=0,"",IF(COUNTIF('会議・研修（スクール形式）'!$A$4:$Z$100,$A129)&gt;1,"重複 "&amp;COUNTIF('会議・研修（スクール形式）'!$A$4:$Z$100,$A129)&amp;"か所","○")))</f>
        <v/>
      </c>
      <c r="H129" s="8">
        <f>IF($B129="","",IF(COUNTIF('会議・研修（島型）'!$A$4:$Z$100,$A129)=0,"",IF(COUNTIF('会議・研修（島型）'!$A$4:$Z$100,$A129)&gt;1,"重複 "&amp;COUNTIF('会議・研修（島型）'!$A$4:$Z$100,$A129)&amp;"か所","○")))</f>
        <v/>
      </c>
      <c r="I129" s="8">
        <f>IF($B129="","",IF(COUNTIF('社内宴会の席次'!$A$4:$Z$100,$A129)=0,"",IF(COUNTIF('社内宴会の席次'!$A$4:$Z$100,$A129)&gt;1,"重複 "&amp;COUNTIF('社内宴会の席次'!$A$4:$Z$100,$A129)&amp;"か所","○")))</f>
        <v/>
      </c>
    </row>
    <row r="130">
      <c r="A130" s="30" t="n">
        <v>126</v>
      </c>
      <c r="B130" s="12" t="n"/>
      <c r="C130" s="12" t="n"/>
      <c r="D130" s="13" t="n"/>
      <c r="E130" s="12" t="n"/>
      <c r="F130" s="8">
        <f>IF($B130="","",IF(COUNTIF('オフィス座席表'!$A$4:$Z$100,$A130)=0,"未配置",IF(COUNTIF('オフィス座席表'!$A$4:$Z$100,$A130)&gt;1,"重複 "&amp;COUNTIF('オフィス座席表'!$A$4:$Z$100,$A130)&amp;"か所","○")))</f>
        <v/>
      </c>
      <c r="G130" s="8">
        <f>IF($B130="","",IF(COUNTIF('会議・研修（スクール形式）'!$A$4:$Z$100,$A130)=0,"",IF(COUNTIF('会議・研修（スクール形式）'!$A$4:$Z$100,$A130)&gt;1,"重複 "&amp;COUNTIF('会議・研修（スクール形式）'!$A$4:$Z$100,$A130)&amp;"か所","○")))</f>
        <v/>
      </c>
      <c r="H130" s="8">
        <f>IF($B130="","",IF(COUNTIF('会議・研修（島型）'!$A$4:$Z$100,$A130)=0,"",IF(COUNTIF('会議・研修（島型）'!$A$4:$Z$100,$A130)&gt;1,"重複 "&amp;COUNTIF('会議・研修（島型）'!$A$4:$Z$100,$A130)&amp;"か所","○")))</f>
        <v/>
      </c>
      <c r="I130" s="8">
        <f>IF($B130="","",IF(COUNTIF('社内宴会の席次'!$A$4:$Z$100,$A130)=0,"",IF(COUNTIF('社内宴会の席次'!$A$4:$Z$100,$A130)&gt;1,"重複 "&amp;COUNTIF('社内宴会の席次'!$A$4:$Z$100,$A130)&amp;"か所","○")))</f>
        <v/>
      </c>
    </row>
    <row r="131">
      <c r="A131" s="30" t="n">
        <v>127</v>
      </c>
      <c r="B131" s="12" t="n"/>
      <c r="C131" s="12" t="n"/>
      <c r="D131" s="13" t="n"/>
      <c r="E131" s="12" t="n"/>
      <c r="F131" s="8">
        <f>IF($B131="","",IF(COUNTIF('オフィス座席表'!$A$4:$Z$100,$A131)=0,"未配置",IF(COUNTIF('オフィス座席表'!$A$4:$Z$100,$A131)&gt;1,"重複 "&amp;COUNTIF('オフィス座席表'!$A$4:$Z$100,$A131)&amp;"か所","○")))</f>
        <v/>
      </c>
      <c r="G131" s="8">
        <f>IF($B131="","",IF(COUNTIF('会議・研修（スクール形式）'!$A$4:$Z$100,$A131)=0,"",IF(COUNTIF('会議・研修（スクール形式）'!$A$4:$Z$100,$A131)&gt;1,"重複 "&amp;COUNTIF('会議・研修（スクール形式）'!$A$4:$Z$100,$A131)&amp;"か所","○")))</f>
        <v/>
      </c>
      <c r="H131" s="8">
        <f>IF($B131="","",IF(COUNTIF('会議・研修（島型）'!$A$4:$Z$100,$A131)=0,"",IF(COUNTIF('会議・研修（島型）'!$A$4:$Z$100,$A131)&gt;1,"重複 "&amp;COUNTIF('会議・研修（島型）'!$A$4:$Z$100,$A131)&amp;"か所","○")))</f>
        <v/>
      </c>
      <c r="I131" s="8">
        <f>IF($B131="","",IF(COUNTIF('社内宴会の席次'!$A$4:$Z$100,$A131)=0,"",IF(COUNTIF('社内宴会の席次'!$A$4:$Z$100,$A131)&gt;1,"重複 "&amp;COUNTIF('社内宴会の席次'!$A$4:$Z$100,$A131)&amp;"か所","○")))</f>
        <v/>
      </c>
    </row>
    <row r="132">
      <c r="A132" s="30" t="n">
        <v>128</v>
      </c>
      <c r="B132" s="12" t="n"/>
      <c r="C132" s="12" t="n"/>
      <c r="D132" s="13" t="n"/>
      <c r="E132" s="12" t="n"/>
      <c r="F132" s="8">
        <f>IF($B132="","",IF(COUNTIF('オフィス座席表'!$A$4:$Z$100,$A132)=0,"未配置",IF(COUNTIF('オフィス座席表'!$A$4:$Z$100,$A132)&gt;1,"重複 "&amp;COUNTIF('オフィス座席表'!$A$4:$Z$100,$A132)&amp;"か所","○")))</f>
        <v/>
      </c>
      <c r="G132" s="8">
        <f>IF($B132="","",IF(COUNTIF('会議・研修（スクール形式）'!$A$4:$Z$100,$A132)=0,"",IF(COUNTIF('会議・研修（スクール形式）'!$A$4:$Z$100,$A132)&gt;1,"重複 "&amp;COUNTIF('会議・研修（スクール形式）'!$A$4:$Z$100,$A132)&amp;"か所","○")))</f>
        <v/>
      </c>
      <c r="H132" s="8">
        <f>IF($B132="","",IF(COUNTIF('会議・研修（島型）'!$A$4:$Z$100,$A132)=0,"",IF(COUNTIF('会議・研修（島型）'!$A$4:$Z$100,$A132)&gt;1,"重複 "&amp;COUNTIF('会議・研修（島型）'!$A$4:$Z$100,$A132)&amp;"か所","○")))</f>
        <v/>
      </c>
      <c r="I132" s="8">
        <f>IF($B132="","",IF(COUNTIF('社内宴会の席次'!$A$4:$Z$100,$A132)=0,"",IF(COUNTIF('社内宴会の席次'!$A$4:$Z$100,$A132)&gt;1,"重複 "&amp;COUNTIF('社内宴会の席次'!$A$4:$Z$100,$A132)&amp;"か所","○")))</f>
        <v/>
      </c>
    </row>
    <row r="133">
      <c r="A133" s="30" t="n">
        <v>129</v>
      </c>
      <c r="B133" s="12" t="n"/>
      <c r="C133" s="12" t="n"/>
      <c r="D133" s="13" t="n"/>
      <c r="E133" s="12" t="n"/>
      <c r="F133" s="8">
        <f>IF($B133="","",IF(COUNTIF('オフィス座席表'!$A$4:$Z$100,$A133)=0,"未配置",IF(COUNTIF('オフィス座席表'!$A$4:$Z$100,$A133)&gt;1,"重複 "&amp;COUNTIF('オフィス座席表'!$A$4:$Z$100,$A133)&amp;"か所","○")))</f>
        <v/>
      </c>
      <c r="G133" s="8">
        <f>IF($B133="","",IF(COUNTIF('会議・研修（スクール形式）'!$A$4:$Z$100,$A133)=0,"",IF(COUNTIF('会議・研修（スクール形式）'!$A$4:$Z$100,$A133)&gt;1,"重複 "&amp;COUNTIF('会議・研修（スクール形式）'!$A$4:$Z$100,$A133)&amp;"か所","○")))</f>
        <v/>
      </c>
      <c r="H133" s="8">
        <f>IF($B133="","",IF(COUNTIF('会議・研修（島型）'!$A$4:$Z$100,$A133)=0,"",IF(COUNTIF('会議・研修（島型）'!$A$4:$Z$100,$A133)&gt;1,"重複 "&amp;COUNTIF('会議・研修（島型）'!$A$4:$Z$100,$A133)&amp;"か所","○")))</f>
        <v/>
      </c>
      <c r="I133" s="8">
        <f>IF($B133="","",IF(COUNTIF('社内宴会の席次'!$A$4:$Z$100,$A133)=0,"",IF(COUNTIF('社内宴会の席次'!$A$4:$Z$100,$A133)&gt;1,"重複 "&amp;COUNTIF('社内宴会の席次'!$A$4:$Z$100,$A133)&amp;"か所","○")))</f>
        <v/>
      </c>
    </row>
    <row r="134">
      <c r="A134" s="30" t="n">
        <v>130</v>
      </c>
      <c r="B134" s="12" t="n"/>
      <c r="C134" s="12" t="n"/>
      <c r="D134" s="13" t="n"/>
      <c r="E134" s="12" t="n"/>
      <c r="F134" s="8">
        <f>IF($B134="","",IF(COUNTIF('オフィス座席表'!$A$4:$Z$100,$A134)=0,"未配置",IF(COUNTIF('オフィス座席表'!$A$4:$Z$100,$A134)&gt;1,"重複 "&amp;COUNTIF('オフィス座席表'!$A$4:$Z$100,$A134)&amp;"か所","○")))</f>
        <v/>
      </c>
      <c r="G134" s="8">
        <f>IF($B134="","",IF(COUNTIF('会議・研修（スクール形式）'!$A$4:$Z$100,$A134)=0,"",IF(COUNTIF('会議・研修（スクール形式）'!$A$4:$Z$100,$A134)&gt;1,"重複 "&amp;COUNTIF('会議・研修（スクール形式）'!$A$4:$Z$100,$A134)&amp;"か所","○")))</f>
        <v/>
      </c>
      <c r="H134" s="8">
        <f>IF($B134="","",IF(COUNTIF('会議・研修（島型）'!$A$4:$Z$100,$A134)=0,"",IF(COUNTIF('会議・研修（島型）'!$A$4:$Z$100,$A134)&gt;1,"重複 "&amp;COUNTIF('会議・研修（島型）'!$A$4:$Z$100,$A134)&amp;"か所","○")))</f>
        <v/>
      </c>
      <c r="I134" s="8">
        <f>IF($B134="","",IF(COUNTIF('社内宴会の席次'!$A$4:$Z$100,$A134)=0,"",IF(COUNTIF('社内宴会の席次'!$A$4:$Z$100,$A134)&gt;1,"重複 "&amp;COUNTIF('社内宴会の席次'!$A$4:$Z$100,$A134)&amp;"か所","○")))</f>
        <v/>
      </c>
    </row>
    <row r="135">
      <c r="A135" s="30" t="n">
        <v>131</v>
      </c>
      <c r="B135" s="12" t="n"/>
      <c r="C135" s="12" t="n"/>
      <c r="D135" s="13" t="n"/>
      <c r="E135" s="12" t="n"/>
      <c r="F135" s="8">
        <f>IF($B135="","",IF(COUNTIF('オフィス座席表'!$A$4:$Z$100,$A135)=0,"未配置",IF(COUNTIF('オフィス座席表'!$A$4:$Z$100,$A135)&gt;1,"重複 "&amp;COUNTIF('オフィス座席表'!$A$4:$Z$100,$A135)&amp;"か所","○")))</f>
        <v/>
      </c>
      <c r="G135" s="8">
        <f>IF($B135="","",IF(COUNTIF('会議・研修（スクール形式）'!$A$4:$Z$100,$A135)=0,"",IF(COUNTIF('会議・研修（スクール形式）'!$A$4:$Z$100,$A135)&gt;1,"重複 "&amp;COUNTIF('会議・研修（スクール形式）'!$A$4:$Z$100,$A135)&amp;"か所","○")))</f>
        <v/>
      </c>
      <c r="H135" s="8">
        <f>IF($B135="","",IF(COUNTIF('会議・研修（島型）'!$A$4:$Z$100,$A135)=0,"",IF(COUNTIF('会議・研修（島型）'!$A$4:$Z$100,$A135)&gt;1,"重複 "&amp;COUNTIF('会議・研修（島型）'!$A$4:$Z$100,$A135)&amp;"か所","○")))</f>
        <v/>
      </c>
      <c r="I135" s="8">
        <f>IF($B135="","",IF(COUNTIF('社内宴会の席次'!$A$4:$Z$100,$A135)=0,"",IF(COUNTIF('社内宴会の席次'!$A$4:$Z$100,$A135)&gt;1,"重複 "&amp;COUNTIF('社内宴会の席次'!$A$4:$Z$100,$A135)&amp;"か所","○")))</f>
        <v/>
      </c>
    </row>
    <row r="136">
      <c r="A136" s="30" t="n">
        <v>132</v>
      </c>
      <c r="B136" s="12" t="n"/>
      <c r="C136" s="12" t="n"/>
      <c r="D136" s="13" t="n"/>
      <c r="E136" s="12" t="n"/>
      <c r="F136" s="8">
        <f>IF($B136="","",IF(COUNTIF('オフィス座席表'!$A$4:$Z$100,$A136)=0,"未配置",IF(COUNTIF('オフィス座席表'!$A$4:$Z$100,$A136)&gt;1,"重複 "&amp;COUNTIF('オフィス座席表'!$A$4:$Z$100,$A136)&amp;"か所","○")))</f>
        <v/>
      </c>
      <c r="G136" s="8">
        <f>IF($B136="","",IF(COUNTIF('会議・研修（スクール形式）'!$A$4:$Z$100,$A136)=0,"",IF(COUNTIF('会議・研修（スクール形式）'!$A$4:$Z$100,$A136)&gt;1,"重複 "&amp;COUNTIF('会議・研修（スクール形式）'!$A$4:$Z$100,$A136)&amp;"か所","○")))</f>
        <v/>
      </c>
      <c r="H136" s="8">
        <f>IF($B136="","",IF(COUNTIF('会議・研修（島型）'!$A$4:$Z$100,$A136)=0,"",IF(COUNTIF('会議・研修（島型）'!$A$4:$Z$100,$A136)&gt;1,"重複 "&amp;COUNTIF('会議・研修（島型）'!$A$4:$Z$100,$A136)&amp;"か所","○")))</f>
        <v/>
      </c>
      <c r="I136" s="8">
        <f>IF($B136="","",IF(COUNTIF('社内宴会の席次'!$A$4:$Z$100,$A136)=0,"",IF(COUNTIF('社内宴会の席次'!$A$4:$Z$100,$A136)&gt;1,"重複 "&amp;COUNTIF('社内宴会の席次'!$A$4:$Z$100,$A136)&amp;"か所","○")))</f>
        <v/>
      </c>
    </row>
    <row r="137">
      <c r="A137" s="30" t="n">
        <v>133</v>
      </c>
      <c r="B137" s="12" t="n"/>
      <c r="C137" s="12" t="n"/>
      <c r="D137" s="13" t="n"/>
      <c r="E137" s="12" t="n"/>
      <c r="F137" s="8">
        <f>IF($B137="","",IF(COUNTIF('オフィス座席表'!$A$4:$Z$100,$A137)=0,"未配置",IF(COUNTIF('オフィス座席表'!$A$4:$Z$100,$A137)&gt;1,"重複 "&amp;COUNTIF('オフィス座席表'!$A$4:$Z$100,$A137)&amp;"か所","○")))</f>
        <v/>
      </c>
      <c r="G137" s="8">
        <f>IF($B137="","",IF(COUNTIF('会議・研修（スクール形式）'!$A$4:$Z$100,$A137)=0,"",IF(COUNTIF('会議・研修（スクール形式）'!$A$4:$Z$100,$A137)&gt;1,"重複 "&amp;COUNTIF('会議・研修（スクール形式）'!$A$4:$Z$100,$A137)&amp;"か所","○")))</f>
        <v/>
      </c>
      <c r="H137" s="8">
        <f>IF($B137="","",IF(COUNTIF('会議・研修（島型）'!$A$4:$Z$100,$A137)=0,"",IF(COUNTIF('会議・研修（島型）'!$A$4:$Z$100,$A137)&gt;1,"重複 "&amp;COUNTIF('会議・研修（島型）'!$A$4:$Z$100,$A137)&amp;"か所","○")))</f>
        <v/>
      </c>
      <c r="I137" s="8">
        <f>IF($B137="","",IF(COUNTIF('社内宴会の席次'!$A$4:$Z$100,$A137)=0,"",IF(COUNTIF('社内宴会の席次'!$A$4:$Z$100,$A137)&gt;1,"重複 "&amp;COUNTIF('社内宴会の席次'!$A$4:$Z$100,$A137)&amp;"か所","○")))</f>
        <v/>
      </c>
    </row>
    <row r="138">
      <c r="A138" s="30" t="n">
        <v>134</v>
      </c>
      <c r="B138" s="12" t="n"/>
      <c r="C138" s="12" t="n"/>
      <c r="D138" s="13" t="n"/>
      <c r="E138" s="12" t="n"/>
      <c r="F138" s="8">
        <f>IF($B138="","",IF(COUNTIF('オフィス座席表'!$A$4:$Z$100,$A138)=0,"未配置",IF(COUNTIF('オフィス座席表'!$A$4:$Z$100,$A138)&gt;1,"重複 "&amp;COUNTIF('オフィス座席表'!$A$4:$Z$100,$A138)&amp;"か所","○")))</f>
        <v/>
      </c>
      <c r="G138" s="8">
        <f>IF($B138="","",IF(COUNTIF('会議・研修（スクール形式）'!$A$4:$Z$100,$A138)=0,"",IF(COUNTIF('会議・研修（スクール形式）'!$A$4:$Z$100,$A138)&gt;1,"重複 "&amp;COUNTIF('会議・研修（スクール形式）'!$A$4:$Z$100,$A138)&amp;"か所","○")))</f>
        <v/>
      </c>
      <c r="H138" s="8">
        <f>IF($B138="","",IF(COUNTIF('会議・研修（島型）'!$A$4:$Z$100,$A138)=0,"",IF(COUNTIF('会議・研修（島型）'!$A$4:$Z$100,$A138)&gt;1,"重複 "&amp;COUNTIF('会議・研修（島型）'!$A$4:$Z$100,$A138)&amp;"か所","○")))</f>
        <v/>
      </c>
      <c r="I138" s="8">
        <f>IF($B138="","",IF(COUNTIF('社内宴会の席次'!$A$4:$Z$100,$A138)=0,"",IF(COUNTIF('社内宴会の席次'!$A$4:$Z$100,$A138)&gt;1,"重複 "&amp;COUNTIF('社内宴会の席次'!$A$4:$Z$100,$A138)&amp;"か所","○")))</f>
        <v/>
      </c>
    </row>
    <row r="139">
      <c r="A139" s="30" t="n">
        <v>135</v>
      </c>
      <c r="B139" s="12" t="n"/>
      <c r="C139" s="12" t="n"/>
      <c r="D139" s="13" t="n"/>
      <c r="E139" s="12" t="n"/>
      <c r="F139" s="8">
        <f>IF($B139="","",IF(COUNTIF('オフィス座席表'!$A$4:$Z$100,$A139)=0,"未配置",IF(COUNTIF('オフィス座席表'!$A$4:$Z$100,$A139)&gt;1,"重複 "&amp;COUNTIF('オフィス座席表'!$A$4:$Z$100,$A139)&amp;"か所","○")))</f>
        <v/>
      </c>
      <c r="G139" s="8">
        <f>IF($B139="","",IF(COUNTIF('会議・研修（スクール形式）'!$A$4:$Z$100,$A139)=0,"",IF(COUNTIF('会議・研修（スクール形式）'!$A$4:$Z$100,$A139)&gt;1,"重複 "&amp;COUNTIF('会議・研修（スクール形式）'!$A$4:$Z$100,$A139)&amp;"か所","○")))</f>
        <v/>
      </c>
      <c r="H139" s="8">
        <f>IF($B139="","",IF(COUNTIF('会議・研修（島型）'!$A$4:$Z$100,$A139)=0,"",IF(COUNTIF('会議・研修（島型）'!$A$4:$Z$100,$A139)&gt;1,"重複 "&amp;COUNTIF('会議・研修（島型）'!$A$4:$Z$100,$A139)&amp;"か所","○")))</f>
        <v/>
      </c>
      <c r="I139" s="8">
        <f>IF($B139="","",IF(COUNTIF('社内宴会の席次'!$A$4:$Z$100,$A139)=0,"",IF(COUNTIF('社内宴会の席次'!$A$4:$Z$100,$A139)&gt;1,"重複 "&amp;COUNTIF('社内宴会の席次'!$A$4:$Z$100,$A139)&amp;"か所","○")))</f>
        <v/>
      </c>
    </row>
    <row r="140">
      <c r="A140" s="30" t="n">
        <v>136</v>
      </c>
      <c r="B140" s="12" t="n"/>
      <c r="C140" s="12" t="n"/>
      <c r="D140" s="13" t="n"/>
      <c r="E140" s="12" t="n"/>
      <c r="F140" s="8">
        <f>IF($B140="","",IF(COUNTIF('オフィス座席表'!$A$4:$Z$100,$A140)=0,"未配置",IF(COUNTIF('オフィス座席表'!$A$4:$Z$100,$A140)&gt;1,"重複 "&amp;COUNTIF('オフィス座席表'!$A$4:$Z$100,$A140)&amp;"か所","○")))</f>
        <v/>
      </c>
      <c r="G140" s="8">
        <f>IF($B140="","",IF(COUNTIF('会議・研修（スクール形式）'!$A$4:$Z$100,$A140)=0,"",IF(COUNTIF('会議・研修（スクール形式）'!$A$4:$Z$100,$A140)&gt;1,"重複 "&amp;COUNTIF('会議・研修（スクール形式）'!$A$4:$Z$100,$A140)&amp;"か所","○")))</f>
        <v/>
      </c>
      <c r="H140" s="8">
        <f>IF($B140="","",IF(COUNTIF('会議・研修（島型）'!$A$4:$Z$100,$A140)=0,"",IF(COUNTIF('会議・研修（島型）'!$A$4:$Z$100,$A140)&gt;1,"重複 "&amp;COUNTIF('会議・研修（島型）'!$A$4:$Z$100,$A140)&amp;"か所","○")))</f>
        <v/>
      </c>
      <c r="I140" s="8">
        <f>IF($B140="","",IF(COUNTIF('社内宴会の席次'!$A$4:$Z$100,$A140)=0,"",IF(COUNTIF('社内宴会の席次'!$A$4:$Z$100,$A140)&gt;1,"重複 "&amp;COUNTIF('社内宴会の席次'!$A$4:$Z$100,$A140)&amp;"か所","○")))</f>
        <v/>
      </c>
    </row>
    <row r="141">
      <c r="A141" s="30" t="n">
        <v>137</v>
      </c>
      <c r="B141" s="12" t="n"/>
      <c r="C141" s="12" t="n"/>
      <c r="D141" s="13" t="n"/>
      <c r="E141" s="12" t="n"/>
      <c r="F141" s="8">
        <f>IF($B141="","",IF(COUNTIF('オフィス座席表'!$A$4:$Z$100,$A141)=0,"未配置",IF(COUNTIF('オフィス座席表'!$A$4:$Z$100,$A141)&gt;1,"重複 "&amp;COUNTIF('オフィス座席表'!$A$4:$Z$100,$A141)&amp;"か所","○")))</f>
        <v/>
      </c>
      <c r="G141" s="8">
        <f>IF($B141="","",IF(COUNTIF('会議・研修（スクール形式）'!$A$4:$Z$100,$A141)=0,"",IF(COUNTIF('会議・研修（スクール形式）'!$A$4:$Z$100,$A141)&gt;1,"重複 "&amp;COUNTIF('会議・研修（スクール形式）'!$A$4:$Z$100,$A141)&amp;"か所","○")))</f>
        <v/>
      </c>
      <c r="H141" s="8">
        <f>IF($B141="","",IF(COUNTIF('会議・研修（島型）'!$A$4:$Z$100,$A141)=0,"",IF(COUNTIF('会議・研修（島型）'!$A$4:$Z$100,$A141)&gt;1,"重複 "&amp;COUNTIF('会議・研修（島型）'!$A$4:$Z$100,$A141)&amp;"か所","○")))</f>
        <v/>
      </c>
      <c r="I141" s="8">
        <f>IF($B141="","",IF(COUNTIF('社内宴会の席次'!$A$4:$Z$100,$A141)=0,"",IF(COUNTIF('社内宴会の席次'!$A$4:$Z$100,$A141)&gt;1,"重複 "&amp;COUNTIF('社内宴会の席次'!$A$4:$Z$100,$A141)&amp;"か所","○")))</f>
        <v/>
      </c>
    </row>
    <row r="142">
      <c r="A142" s="30" t="n">
        <v>138</v>
      </c>
      <c r="B142" s="12" t="n"/>
      <c r="C142" s="12" t="n"/>
      <c r="D142" s="13" t="n"/>
      <c r="E142" s="12" t="n"/>
      <c r="F142" s="8">
        <f>IF($B142="","",IF(COUNTIF('オフィス座席表'!$A$4:$Z$100,$A142)=0,"未配置",IF(COUNTIF('オフィス座席表'!$A$4:$Z$100,$A142)&gt;1,"重複 "&amp;COUNTIF('オフィス座席表'!$A$4:$Z$100,$A142)&amp;"か所","○")))</f>
        <v/>
      </c>
      <c r="G142" s="8">
        <f>IF($B142="","",IF(COUNTIF('会議・研修（スクール形式）'!$A$4:$Z$100,$A142)=0,"",IF(COUNTIF('会議・研修（スクール形式）'!$A$4:$Z$100,$A142)&gt;1,"重複 "&amp;COUNTIF('会議・研修（スクール形式）'!$A$4:$Z$100,$A142)&amp;"か所","○")))</f>
        <v/>
      </c>
      <c r="H142" s="8">
        <f>IF($B142="","",IF(COUNTIF('会議・研修（島型）'!$A$4:$Z$100,$A142)=0,"",IF(COUNTIF('会議・研修（島型）'!$A$4:$Z$100,$A142)&gt;1,"重複 "&amp;COUNTIF('会議・研修（島型）'!$A$4:$Z$100,$A142)&amp;"か所","○")))</f>
        <v/>
      </c>
      <c r="I142" s="8">
        <f>IF($B142="","",IF(COUNTIF('社内宴会の席次'!$A$4:$Z$100,$A142)=0,"",IF(COUNTIF('社内宴会の席次'!$A$4:$Z$100,$A142)&gt;1,"重複 "&amp;COUNTIF('社内宴会の席次'!$A$4:$Z$100,$A142)&amp;"か所","○")))</f>
        <v/>
      </c>
    </row>
    <row r="143">
      <c r="A143" s="30" t="n">
        <v>139</v>
      </c>
      <c r="B143" s="12" t="n"/>
      <c r="C143" s="12" t="n"/>
      <c r="D143" s="13" t="n"/>
      <c r="E143" s="12" t="n"/>
      <c r="F143" s="8">
        <f>IF($B143="","",IF(COUNTIF('オフィス座席表'!$A$4:$Z$100,$A143)=0,"未配置",IF(COUNTIF('オフィス座席表'!$A$4:$Z$100,$A143)&gt;1,"重複 "&amp;COUNTIF('オフィス座席表'!$A$4:$Z$100,$A143)&amp;"か所","○")))</f>
        <v/>
      </c>
      <c r="G143" s="8">
        <f>IF($B143="","",IF(COUNTIF('会議・研修（スクール形式）'!$A$4:$Z$100,$A143)=0,"",IF(COUNTIF('会議・研修（スクール形式）'!$A$4:$Z$100,$A143)&gt;1,"重複 "&amp;COUNTIF('会議・研修（スクール形式）'!$A$4:$Z$100,$A143)&amp;"か所","○")))</f>
        <v/>
      </c>
      <c r="H143" s="8">
        <f>IF($B143="","",IF(COUNTIF('会議・研修（島型）'!$A$4:$Z$100,$A143)=0,"",IF(COUNTIF('会議・研修（島型）'!$A$4:$Z$100,$A143)&gt;1,"重複 "&amp;COUNTIF('会議・研修（島型）'!$A$4:$Z$100,$A143)&amp;"か所","○")))</f>
        <v/>
      </c>
      <c r="I143" s="8">
        <f>IF($B143="","",IF(COUNTIF('社内宴会の席次'!$A$4:$Z$100,$A143)=0,"",IF(COUNTIF('社内宴会の席次'!$A$4:$Z$100,$A143)&gt;1,"重複 "&amp;COUNTIF('社内宴会の席次'!$A$4:$Z$100,$A143)&amp;"か所","○")))</f>
        <v/>
      </c>
    </row>
    <row r="144">
      <c r="A144" s="30" t="n">
        <v>140</v>
      </c>
      <c r="B144" s="12" t="n"/>
      <c r="C144" s="12" t="n"/>
      <c r="D144" s="13" t="n"/>
      <c r="E144" s="12" t="n"/>
      <c r="F144" s="8">
        <f>IF($B144="","",IF(COUNTIF('オフィス座席表'!$A$4:$Z$100,$A144)=0,"未配置",IF(COUNTIF('オフィス座席表'!$A$4:$Z$100,$A144)&gt;1,"重複 "&amp;COUNTIF('オフィス座席表'!$A$4:$Z$100,$A144)&amp;"か所","○")))</f>
        <v/>
      </c>
      <c r="G144" s="8">
        <f>IF($B144="","",IF(COUNTIF('会議・研修（スクール形式）'!$A$4:$Z$100,$A144)=0,"",IF(COUNTIF('会議・研修（スクール形式）'!$A$4:$Z$100,$A144)&gt;1,"重複 "&amp;COUNTIF('会議・研修（スクール形式）'!$A$4:$Z$100,$A144)&amp;"か所","○")))</f>
        <v/>
      </c>
      <c r="H144" s="8">
        <f>IF($B144="","",IF(COUNTIF('会議・研修（島型）'!$A$4:$Z$100,$A144)=0,"",IF(COUNTIF('会議・研修（島型）'!$A$4:$Z$100,$A144)&gt;1,"重複 "&amp;COUNTIF('会議・研修（島型）'!$A$4:$Z$100,$A144)&amp;"か所","○")))</f>
        <v/>
      </c>
      <c r="I144" s="8">
        <f>IF($B144="","",IF(COUNTIF('社内宴会の席次'!$A$4:$Z$100,$A144)=0,"",IF(COUNTIF('社内宴会の席次'!$A$4:$Z$100,$A144)&gt;1,"重複 "&amp;COUNTIF('社内宴会の席次'!$A$4:$Z$100,$A144)&amp;"か所","○")))</f>
        <v/>
      </c>
    </row>
    <row r="145">
      <c r="A145" s="30" t="n">
        <v>141</v>
      </c>
      <c r="B145" s="12" t="n"/>
      <c r="C145" s="12" t="n"/>
      <c r="D145" s="13" t="n"/>
      <c r="E145" s="12" t="n"/>
      <c r="F145" s="8">
        <f>IF($B145="","",IF(COUNTIF('オフィス座席表'!$A$4:$Z$100,$A145)=0,"未配置",IF(COUNTIF('オフィス座席表'!$A$4:$Z$100,$A145)&gt;1,"重複 "&amp;COUNTIF('オフィス座席表'!$A$4:$Z$100,$A145)&amp;"か所","○")))</f>
        <v/>
      </c>
      <c r="G145" s="8">
        <f>IF($B145="","",IF(COUNTIF('会議・研修（スクール形式）'!$A$4:$Z$100,$A145)=0,"",IF(COUNTIF('会議・研修（スクール形式）'!$A$4:$Z$100,$A145)&gt;1,"重複 "&amp;COUNTIF('会議・研修（スクール形式）'!$A$4:$Z$100,$A145)&amp;"か所","○")))</f>
        <v/>
      </c>
      <c r="H145" s="8">
        <f>IF($B145="","",IF(COUNTIF('会議・研修（島型）'!$A$4:$Z$100,$A145)=0,"",IF(COUNTIF('会議・研修（島型）'!$A$4:$Z$100,$A145)&gt;1,"重複 "&amp;COUNTIF('会議・研修（島型）'!$A$4:$Z$100,$A145)&amp;"か所","○")))</f>
        <v/>
      </c>
      <c r="I145" s="8">
        <f>IF($B145="","",IF(COUNTIF('社内宴会の席次'!$A$4:$Z$100,$A145)=0,"",IF(COUNTIF('社内宴会の席次'!$A$4:$Z$100,$A145)&gt;1,"重複 "&amp;COUNTIF('社内宴会の席次'!$A$4:$Z$100,$A145)&amp;"か所","○")))</f>
        <v/>
      </c>
    </row>
    <row r="146">
      <c r="A146" s="30" t="n">
        <v>142</v>
      </c>
      <c r="B146" s="12" t="n"/>
      <c r="C146" s="12" t="n"/>
      <c r="D146" s="13" t="n"/>
      <c r="E146" s="12" t="n"/>
      <c r="F146" s="8">
        <f>IF($B146="","",IF(COUNTIF('オフィス座席表'!$A$4:$Z$100,$A146)=0,"未配置",IF(COUNTIF('オフィス座席表'!$A$4:$Z$100,$A146)&gt;1,"重複 "&amp;COUNTIF('オフィス座席表'!$A$4:$Z$100,$A146)&amp;"か所","○")))</f>
        <v/>
      </c>
      <c r="G146" s="8">
        <f>IF($B146="","",IF(COUNTIF('会議・研修（スクール形式）'!$A$4:$Z$100,$A146)=0,"",IF(COUNTIF('会議・研修（スクール形式）'!$A$4:$Z$100,$A146)&gt;1,"重複 "&amp;COUNTIF('会議・研修（スクール形式）'!$A$4:$Z$100,$A146)&amp;"か所","○")))</f>
        <v/>
      </c>
      <c r="H146" s="8">
        <f>IF($B146="","",IF(COUNTIF('会議・研修（島型）'!$A$4:$Z$100,$A146)=0,"",IF(COUNTIF('会議・研修（島型）'!$A$4:$Z$100,$A146)&gt;1,"重複 "&amp;COUNTIF('会議・研修（島型）'!$A$4:$Z$100,$A146)&amp;"か所","○")))</f>
        <v/>
      </c>
      <c r="I146" s="8">
        <f>IF($B146="","",IF(COUNTIF('社内宴会の席次'!$A$4:$Z$100,$A146)=0,"",IF(COUNTIF('社内宴会の席次'!$A$4:$Z$100,$A146)&gt;1,"重複 "&amp;COUNTIF('社内宴会の席次'!$A$4:$Z$100,$A146)&amp;"か所","○")))</f>
        <v/>
      </c>
    </row>
    <row r="147">
      <c r="A147" s="30" t="n">
        <v>143</v>
      </c>
      <c r="B147" s="12" t="n"/>
      <c r="C147" s="12" t="n"/>
      <c r="D147" s="13" t="n"/>
      <c r="E147" s="12" t="n"/>
      <c r="F147" s="8">
        <f>IF($B147="","",IF(COUNTIF('オフィス座席表'!$A$4:$Z$100,$A147)=0,"未配置",IF(COUNTIF('オフィス座席表'!$A$4:$Z$100,$A147)&gt;1,"重複 "&amp;COUNTIF('オフィス座席表'!$A$4:$Z$100,$A147)&amp;"か所","○")))</f>
        <v/>
      </c>
      <c r="G147" s="8">
        <f>IF($B147="","",IF(COUNTIF('会議・研修（スクール形式）'!$A$4:$Z$100,$A147)=0,"",IF(COUNTIF('会議・研修（スクール形式）'!$A$4:$Z$100,$A147)&gt;1,"重複 "&amp;COUNTIF('会議・研修（スクール形式）'!$A$4:$Z$100,$A147)&amp;"か所","○")))</f>
        <v/>
      </c>
      <c r="H147" s="8">
        <f>IF($B147="","",IF(COUNTIF('会議・研修（島型）'!$A$4:$Z$100,$A147)=0,"",IF(COUNTIF('会議・研修（島型）'!$A$4:$Z$100,$A147)&gt;1,"重複 "&amp;COUNTIF('会議・研修（島型）'!$A$4:$Z$100,$A147)&amp;"か所","○")))</f>
        <v/>
      </c>
      <c r="I147" s="8">
        <f>IF($B147="","",IF(COUNTIF('社内宴会の席次'!$A$4:$Z$100,$A147)=0,"",IF(COUNTIF('社内宴会の席次'!$A$4:$Z$100,$A147)&gt;1,"重複 "&amp;COUNTIF('社内宴会の席次'!$A$4:$Z$100,$A147)&amp;"か所","○")))</f>
        <v/>
      </c>
    </row>
    <row r="148">
      <c r="A148" s="30" t="n">
        <v>144</v>
      </c>
      <c r="B148" s="12" t="n"/>
      <c r="C148" s="12" t="n"/>
      <c r="D148" s="13" t="n"/>
      <c r="E148" s="12" t="n"/>
      <c r="F148" s="8">
        <f>IF($B148="","",IF(COUNTIF('オフィス座席表'!$A$4:$Z$100,$A148)=0,"未配置",IF(COUNTIF('オフィス座席表'!$A$4:$Z$100,$A148)&gt;1,"重複 "&amp;COUNTIF('オフィス座席表'!$A$4:$Z$100,$A148)&amp;"か所","○")))</f>
        <v/>
      </c>
      <c r="G148" s="8">
        <f>IF($B148="","",IF(COUNTIF('会議・研修（スクール形式）'!$A$4:$Z$100,$A148)=0,"",IF(COUNTIF('会議・研修（スクール形式）'!$A$4:$Z$100,$A148)&gt;1,"重複 "&amp;COUNTIF('会議・研修（スクール形式）'!$A$4:$Z$100,$A148)&amp;"か所","○")))</f>
        <v/>
      </c>
      <c r="H148" s="8">
        <f>IF($B148="","",IF(COUNTIF('会議・研修（島型）'!$A$4:$Z$100,$A148)=0,"",IF(COUNTIF('会議・研修（島型）'!$A$4:$Z$100,$A148)&gt;1,"重複 "&amp;COUNTIF('会議・研修（島型）'!$A$4:$Z$100,$A148)&amp;"か所","○")))</f>
        <v/>
      </c>
      <c r="I148" s="8">
        <f>IF($B148="","",IF(COUNTIF('社内宴会の席次'!$A$4:$Z$100,$A148)=0,"",IF(COUNTIF('社内宴会の席次'!$A$4:$Z$100,$A148)&gt;1,"重複 "&amp;COUNTIF('社内宴会の席次'!$A$4:$Z$100,$A148)&amp;"か所","○")))</f>
        <v/>
      </c>
    </row>
    <row r="149">
      <c r="A149" s="30" t="n">
        <v>145</v>
      </c>
      <c r="B149" s="12" t="n"/>
      <c r="C149" s="12" t="n"/>
      <c r="D149" s="13" t="n"/>
      <c r="E149" s="12" t="n"/>
      <c r="F149" s="8">
        <f>IF($B149="","",IF(COUNTIF('オフィス座席表'!$A$4:$Z$100,$A149)=0,"未配置",IF(COUNTIF('オフィス座席表'!$A$4:$Z$100,$A149)&gt;1,"重複 "&amp;COUNTIF('オフィス座席表'!$A$4:$Z$100,$A149)&amp;"か所","○")))</f>
        <v/>
      </c>
      <c r="G149" s="8">
        <f>IF($B149="","",IF(COUNTIF('会議・研修（スクール形式）'!$A$4:$Z$100,$A149)=0,"",IF(COUNTIF('会議・研修（スクール形式）'!$A$4:$Z$100,$A149)&gt;1,"重複 "&amp;COUNTIF('会議・研修（スクール形式）'!$A$4:$Z$100,$A149)&amp;"か所","○")))</f>
        <v/>
      </c>
      <c r="H149" s="8">
        <f>IF($B149="","",IF(COUNTIF('会議・研修（島型）'!$A$4:$Z$100,$A149)=0,"",IF(COUNTIF('会議・研修（島型）'!$A$4:$Z$100,$A149)&gt;1,"重複 "&amp;COUNTIF('会議・研修（島型）'!$A$4:$Z$100,$A149)&amp;"か所","○")))</f>
        <v/>
      </c>
      <c r="I149" s="8">
        <f>IF($B149="","",IF(COUNTIF('社内宴会の席次'!$A$4:$Z$100,$A149)=0,"",IF(COUNTIF('社内宴会の席次'!$A$4:$Z$100,$A149)&gt;1,"重複 "&amp;COUNTIF('社内宴会の席次'!$A$4:$Z$100,$A149)&amp;"か所","○")))</f>
        <v/>
      </c>
    </row>
    <row r="150">
      <c r="A150" s="30" t="n">
        <v>146</v>
      </c>
      <c r="B150" s="12" t="n"/>
      <c r="C150" s="12" t="n"/>
      <c r="D150" s="13" t="n"/>
      <c r="E150" s="12" t="n"/>
      <c r="F150" s="8">
        <f>IF($B150="","",IF(COUNTIF('オフィス座席表'!$A$4:$Z$100,$A150)=0,"未配置",IF(COUNTIF('オフィス座席表'!$A$4:$Z$100,$A150)&gt;1,"重複 "&amp;COUNTIF('オフィス座席表'!$A$4:$Z$100,$A150)&amp;"か所","○")))</f>
        <v/>
      </c>
      <c r="G150" s="8">
        <f>IF($B150="","",IF(COUNTIF('会議・研修（スクール形式）'!$A$4:$Z$100,$A150)=0,"",IF(COUNTIF('会議・研修（スクール形式）'!$A$4:$Z$100,$A150)&gt;1,"重複 "&amp;COUNTIF('会議・研修（スクール形式）'!$A$4:$Z$100,$A150)&amp;"か所","○")))</f>
        <v/>
      </c>
      <c r="H150" s="8">
        <f>IF($B150="","",IF(COUNTIF('会議・研修（島型）'!$A$4:$Z$100,$A150)=0,"",IF(COUNTIF('会議・研修（島型）'!$A$4:$Z$100,$A150)&gt;1,"重複 "&amp;COUNTIF('会議・研修（島型）'!$A$4:$Z$100,$A150)&amp;"か所","○")))</f>
        <v/>
      </c>
      <c r="I150" s="8">
        <f>IF($B150="","",IF(COUNTIF('社内宴会の席次'!$A$4:$Z$100,$A150)=0,"",IF(COUNTIF('社内宴会の席次'!$A$4:$Z$100,$A150)&gt;1,"重複 "&amp;COUNTIF('社内宴会の席次'!$A$4:$Z$100,$A150)&amp;"か所","○")))</f>
        <v/>
      </c>
    </row>
    <row r="151">
      <c r="A151" s="30" t="n">
        <v>147</v>
      </c>
      <c r="B151" s="12" t="n"/>
      <c r="C151" s="12" t="n"/>
      <c r="D151" s="13" t="n"/>
      <c r="E151" s="12" t="n"/>
      <c r="F151" s="8">
        <f>IF($B151="","",IF(COUNTIF('オフィス座席表'!$A$4:$Z$100,$A151)=0,"未配置",IF(COUNTIF('オフィス座席表'!$A$4:$Z$100,$A151)&gt;1,"重複 "&amp;COUNTIF('オフィス座席表'!$A$4:$Z$100,$A151)&amp;"か所","○")))</f>
        <v/>
      </c>
      <c r="G151" s="8">
        <f>IF($B151="","",IF(COUNTIF('会議・研修（スクール形式）'!$A$4:$Z$100,$A151)=0,"",IF(COUNTIF('会議・研修（スクール形式）'!$A$4:$Z$100,$A151)&gt;1,"重複 "&amp;COUNTIF('会議・研修（スクール形式）'!$A$4:$Z$100,$A151)&amp;"か所","○")))</f>
        <v/>
      </c>
      <c r="H151" s="8">
        <f>IF($B151="","",IF(COUNTIF('会議・研修（島型）'!$A$4:$Z$100,$A151)=0,"",IF(COUNTIF('会議・研修（島型）'!$A$4:$Z$100,$A151)&gt;1,"重複 "&amp;COUNTIF('会議・研修（島型）'!$A$4:$Z$100,$A151)&amp;"か所","○")))</f>
        <v/>
      </c>
      <c r="I151" s="8">
        <f>IF($B151="","",IF(COUNTIF('社内宴会の席次'!$A$4:$Z$100,$A151)=0,"",IF(COUNTIF('社内宴会の席次'!$A$4:$Z$100,$A151)&gt;1,"重複 "&amp;COUNTIF('社内宴会の席次'!$A$4:$Z$100,$A151)&amp;"か所","○")))</f>
        <v/>
      </c>
    </row>
    <row r="152">
      <c r="A152" s="30" t="n">
        <v>148</v>
      </c>
      <c r="B152" s="12" t="n"/>
      <c r="C152" s="12" t="n"/>
      <c r="D152" s="13" t="n"/>
      <c r="E152" s="12" t="n"/>
      <c r="F152" s="8">
        <f>IF($B152="","",IF(COUNTIF('オフィス座席表'!$A$4:$Z$100,$A152)=0,"未配置",IF(COUNTIF('オフィス座席表'!$A$4:$Z$100,$A152)&gt;1,"重複 "&amp;COUNTIF('オフィス座席表'!$A$4:$Z$100,$A152)&amp;"か所","○")))</f>
        <v/>
      </c>
      <c r="G152" s="8">
        <f>IF($B152="","",IF(COUNTIF('会議・研修（スクール形式）'!$A$4:$Z$100,$A152)=0,"",IF(COUNTIF('会議・研修（スクール形式）'!$A$4:$Z$100,$A152)&gt;1,"重複 "&amp;COUNTIF('会議・研修（スクール形式）'!$A$4:$Z$100,$A152)&amp;"か所","○")))</f>
        <v/>
      </c>
      <c r="H152" s="8">
        <f>IF($B152="","",IF(COUNTIF('会議・研修（島型）'!$A$4:$Z$100,$A152)=0,"",IF(COUNTIF('会議・研修（島型）'!$A$4:$Z$100,$A152)&gt;1,"重複 "&amp;COUNTIF('会議・研修（島型）'!$A$4:$Z$100,$A152)&amp;"か所","○")))</f>
        <v/>
      </c>
      <c r="I152" s="8">
        <f>IF($B152="","",IF(COUNTIF('社内宴会の席次'!$A$4:$Z$100,$A152)=0,"",IF(COUNTIF('社内宴会の席次'!$A$4:$Z$100,$A152)&gt;1,"重複 "&amp;COUNTIF('社内宴会の席次'!$A$4:$Z$100,$A152)&amp;"か所","○")))</f>
        <v/>
      </c>
    </row>
    <row r="153">
      <c r="A153" s="30" t="n">
        <v>149</v>
      </c>
      <c r="B153" s="12" t="n"/>
      <c r="C153" s="12" t="n"/>
      <c r="D153" s="13" t="n"/>
      <c r="E153" s="12" t="n"/>
      <c r="F153" s="8">
        <f>IF($B153="","",IF(COUNTIF('オフィス座席表'!$A$4:$Z$100,$A153)=0,"未配置",IF(COUNTIF('オフィス座席表'!$A$4:$Z$100,$A153)&gt;1,"重複 "&amp;COUNTIF('オフィス座席表'!$A$4:$Z$100,$A153)&amp;"か所","○")))</f>
        <v/>
      </c>
      <c r="G153" s="8">
        <f>IF($B153="","",IF(COUNTIF('会議・研修（スクール形式）'!$A$4:$Z$100,$A153)=0,"",IF(COUNTIF('会議・研修（スクール形式）'!$A$4:$Z$100,$A153)&gt;1,"重複 "&amp;COUNTIF('会議・研修（スクール形式）'!$A$4:$Z$100,$A153)&amp;"か所","○")))</f>
        <v/>
      </c>
      <c r="H153" s="8">
        <f>IF($B153="","",IF(COUNTIF('会議・研修（島型）'!$A$4:$Z$100,$A153)=0,"",IF(COUNTIF('会議・研修（島型）'!$A$4:$Z$100,$A153)&gt;1,"重複 "&amp;COUNTIF('会議・研修（島型）'!$A$4:$Z$100,$A153)&amp;"か所","○")))</f>
        <v/>
      </c>
      <c r="I153" s="8">
        <f>IF($B153="","",IF(COUNTIF('社内宴会の席次'!$A$4:$Z$100,$A153)=0,"",IF(COUNTIF('社内宴会の席次'!$A$4:$Z$100,$A153)&gt;1,"重複 "&amp;COUNTIF('社内宴会の席次'!$A$4:$Z$100,$A153)&amp;"か所","○")))</f>
        <v/>
      </c>
    </row>
    <row r="154">
      <c r="A154" s="30" t="n">
        <v>150</v>
      </c>
      <c r="B154" s="12" t="n"/>
      <c r="C154" s="12" t="n"/>
      <c r="D154" s="13" t="n"/>
      <c r="E154" s="12" t="n"/>
      <c r="F154" s="8">
        <f>IF($B154="","",IF(COUNTIF('オフィス座席表'!$A$4:$Z$100,$A154)=0,"未配置",IF(COUNTIF('オフィス座席表'!$A$4:$Z$100,$A154)&gt;1,"重複 "&amp;COUNTIF('オフィス座席表'!$A$4:$Z$100,$A154)&amp;"か所","○")))</f>
        <v/>
      </c>
      <c r="G154" s="8">
        <f>IF($B154="","",IF(COUNTIF('会議・研修（スクール形式）'!$A$4:$Z$100,$A154)=0,"",IF(COUNTIF('会議・研修（スクール形式）'!$A$4:$Z$100,$A154)&gt;1,"重複 "&amp;COUNTIF('会議・研修（スクール形式）'!$A$4:$Z$100,$A154)&amp;"か所","○")))</f>
        <v/>
      </c>
      <c r="H154" s="8">
        <f>IF($B154="","",IF(COUNTIF('会議・研修（島型）'!$A$4:$Z$100,$A154)=0,"",IF(COUNTIF('会議・研修（島型）'!$A$4:$Z$100,$A154)&gt;1,"重複 "&amp;COUNTIF('会議・研修（島型）'!$A$4:$Z$100,$A154)&amp;"か所","○")))</f>
        <v/>
      </c>
      <c r="I154" s="8">
        <f>IF($B154="","",IF(COUNTIF('社内宴会の席次'!$A$4:$Z$100,$A154)=0,"",IF(COUNTIF('社内宴会の席次'!$A$4:$Z$100,$A154)&gt;1,"重複 "&amp;COUNTIF('社内宴会の席次'!$A$4:$Z$100,$A154)&amp;"か所","○")))</f>
        <v/>
      </c>
    </row>
    <row r="155">
      <c r="A155" s="30" t="n">
        <v>151</v>
      </c>
      <c r="B155" s="12" t="n"/>
      <c r="C155" s="12" t="n"/>
      <c r="D155" s="13" t="n"/>
      <c r="E155" s="12" t="n"/>
      <c r="F155" s="8">
        <f>IF($B155="","",IF(COUNTIF('オフィス座席表'!$A$4:$Z$100,$A155)=0,"未配置",IF(COUNTIF('オフィス座席表'!$A$4:$Z$100,$A155)&gt;1,"重複 "&amp;COUNTIF('オフィス座席表'!$A$4:$Z$100,$A155)&amp;"か所","○")))</f>
        <v/>
      </c>
      <c r="G155" s="8">
        <f>IF($B155="","",IF(COUNTIF('会議・研修（スクール形式）'!$A$4:$Z$100,$A155)=0,"",IF(COUNTIF('会議・研修（スクール形式）'!$A$4:$Z$100,$A155)&gt;1,"重複 "&amp;COUNTIF('会議・研修（スクール形式）'!$A$4:$Z$100,$A155)&amp;"か所","○")))</f>
        <v/>
      </c>
      <c r="H155" s="8">
        <f>IF($B155="","",IF(COUNTIF('会議・研修（島型）'!$A$4:$Z$100,$A155)=0,"",IF(COUNTIF('会議・研修（島型）'!$A$4:$Z$100,$A155)&gt;1,"重複 "&amp;COUNTIF('会議・研修（島型）'!$A$4:$Z$100,$A155)&amp;"か所","○")))</f>
        <v/>
      </c>
      <c r="I155" s="8">
        <f>IF($B155="","",IF(COUNTIF('社内宴会の席次'!$A$4:$Z$100,$A155)=0,"",IF(COUNTIF('社内宴会の席次'!$A$4:$Z$100,$A155)&gt;1,"重複 "&amp;COUNTIF('社内宴会の席次'!$A$4:$Z$100,$A155)&amp;"か所","○")))</f>
        <v/>
      </c>
    </row>
    <row r="156">
      <c r="A156" s="30" t="n">
        <v>152</v>
      </c>
      <c r="B156" s="12" t="n"/>
      <c r="C156" s="12" t="n"/>
      <c r="D156" s="13" t="n"/>
      <c r="E156" s="12" t="n"/>
      <c r="F156" s="8">
        <f>IF($B156="","",IF(COUNTIF('オフィス座席表'!$A$4:$Z$100,$A156)=0,"未配置",IF(COUNTIF('オフィス座席表'!$A$4:$Z$100,$A156)&gt;1,"重複 "&amp;COUNTIF('オフィス座席表'!$A$4:$Z$100,$A156)&amp;"か所","○")))</f>
        <v/>
      </c>
      <c r="G156" s="8">
        <f>IF($B156="","",IF(COUNTIF('会議・研修（スクール形式）'!$A$4:$Z$100,$A156)=0,"",IF(COUNTIF('会議・研修（スクール形式）'!$A$4:$Z$100,$A156)&gt;1,"重複 "&amp;COUNTIF('会議・研修（スクール形式）'!$A$4:$Z$100,$A156)&amp;"か所","○")))</f>
        <v/>
      </c>
      <c r="H156" s="8">
        <f>IF($B156="","",IF(COUNTIF('会議・研修（島型）'!$A$4:$Z$100,$A156)=0,"",IF(COUNTIF('会議・研修（島型）'!$A$4:$Z$100,$A156)&gt;1,"重複 "&amp;COUNTIF('会議・研修（島型）'!$A$4:$Z$100,$A156)&amp;"か所","○")))</f>
        <v/>
      </c>
      <c r="I156" s="8">
        <f>IF($B156="","",IF(COUNTIF('社内宴会の席次'!$A$4:$Z$100,$A156)=0,"",IF(COUNTIF('社内宴会の席次'!$A$4:$Z$100,$A156)&gt;1,"重複 "&amp;COUNTIF('社内宴会の席次'!$A$4:$Z$100,$A156)&amp;"か所","○")))</f>
        <v/>
      </c>
    </row>
    <row r="157">
      <c r="A157" s="30" t="n">
        <v>153</v>
      </c>
      <c r="B157" s="12" t="n"/>
      <c r="C157" s="12" t="n"/>
      <c r="D157" s="13" t="n"/>
      <c r="E157" s="12" t="n"/>
      <c r="F157" s="8">
        <f>IF($B157="","",IF(COUNTIF('オフィス座席表'!$A$4:$Z$100,$A157)=0,"未配置",IF(COUNTIF('オフィス座席表'!$A$4:$Z$100,$A157)&gt;1,"重複 "&amp;COUNTIF('オフィス座席表'!$A$4:$Z$100,$A157)&amp;"か所","○")))</f>
        <v/>
      </c>
      <c r="G157" s="8">
        <f>IF($B157="","",IF(COUNTIF('会議・研修（スクール形式）'!$A$4:$Z$100,$A157)=0,"",IF(COUNTIF('会議・研修（スクール形式）'!$A$4:$Z$100,$A157)&gt;1,"重複 "&amp;COUNTIF('会議・研修（スクール形式）'!$A$4:$Z$100,$A157)&amp;"か所","○")))</f>
        <v/>
      </c>
      <c r="H157" s="8">
        <f>IF($B157="","",IF(COUNTIF('会議・研修（島型）'!$A$4:$Z$100,$A157)=0,"",IF(COUNTIF('会議・研修（島型）'!$A$4:$Z$100,$A157)&gt;1,"重複 "&amp;COUNTIF('会議・研修（島型）'!$A$4:$Z$100,$A157)&amp;"か所","○")))</f>
        <v/>
      </c>
      <c r="I157" s="8">
        <f>IF($B157="","",IF(COUNTIF('社内宴会の席次'!$A$4:$Z$100,$A157)=0,"",IF(COUNTIF('社内宴会の席次'!$A$4:$Z$100,$A157)&gt;1,"重複 "&amp;COUNTIF('社内宴会の席次'!$A$4:$Z$100,$A157)&amp;"か所","○")))</f>
        <v/>
      </c>
    </row>
    <row r="158">
      <c r="A158" s="30" t="n">
        <v>154</v>
      </c>
      <c r="B158" s="12" t="n"/>
      <c r="C158" s="12" t="n"/>
      <c r="D158" s="13" t="n"/>
      <c r="E158" s="12" t="n"/>
      <c r="F158" s="8">
        <f>IF($B158="","",IF(COUNTIF('オフィス座席表'!$A$4:$Z$100,$A158)=0,"未配置",IF(COUNTIF('オフィス座席表'!$A$4:$Z$100,$A158)&gt;1,"重複 "&amp;COUNTIF('オフィス座席表'!$A$4:$Z$100,$A158)&amp;"か所","○")))</f>
        <v/>
      </c>
      <c r="G158" s="8">
        <f>IF($B158="","",IF(COUNTIF('会議・研修（スクール形式）'!$A$4:$Z$100,$A158)=0,"",IF(COUNTIF('会議・研修（スクール形式）'!$A$4:$Z$100,$A158)&gt;1,"重複 "&amp;COUNTIF('会議・研修（スクール形式）'!$A$4:$Z$100,$A158)&amp;"か所","○")))</f>
        <v/>
      </c>
      <c r="H158" s="8">
        <f>IF($B158="","",IF(COUNTIF('会議・研修（島型）'!$A$4:$Z$100,$A158)=0,"",IF(COUNTIF('会議・研修（島型）'!$A$4:$Z$100,$A158)&gt;1,"重複 "&amp;COUNTIF('会議・研修（島型）'!$A$4:$Z$100,$A158)&amp;"か所","○")))</f>
        <v/>
      </c>
      <c r="I158" s="8">
        <f>IF($B158="","",IF(COUNTIF('社内宴会の席次'!$A$4:$Z$100,$A158)=0,"",IF(COUNTIF('社内宴会の席次'!$A$4:$Z$100,$A158)&gt;1,"重複 "&amp;COUNTIF('社内宴会の席次'!$A$4:$Z$100,$A158)&amp;"か所","○")))</f>
        <v/>
      </c>
    </row>
    <row r="159">
      <c r="A159" s="30" t="n">
        <v>155</v>
      </c>
      <c r="B159" s="12" t="n"/>
      <c r="C159" s="12" t="n"/>
      <c r="D159" s="13" t="n"/>
      <c r="E159" s="12" t="n"/>
      <c r="F159" s="8">
        <f>IF($B159="","",IF(COUNTIF('オフィス座席表'!$A$4:$Z$100,$A159)=0,"未配置",IF(COUNTIF('オフィス座席表'!$A$4:$Z$100,$A159)&gt;1,"重複 "&amp;COUNTIF('オフィス座席表'!$A$4:$Z$100,$A159)&amp;"か所","○")))</f>
        <v/>
      </c>
      <c r="G159" s="8">
        <f>IF($B159="","",IF(COUNTIF('会議・研修（スクール形式）'!$A$4:$Z$100,$A159)=0,"",IF(COUNTIF('会議・研修（スクール形式）'!$A$4:$Z$100,$A159)&gt;1,"重複 "&amp;COUNTIF('会議・研修（スクール形式）'!$A$4:$Z$100,$A159)&amp;"か所","○")))</f>
        <v/>
      </c>
      <c r="H159" s="8">
        <f>IF($B159="","",IF(COUNTIF('会議・研修（島型）'!$A$4:$Z$100,$A159)=0,"",IF(COUNTIF('会議・研修（島型）'!$A$4:$Z$100,$A159)&gt;1,"重複 "&amp;COUNTIF('会議・研修（島型）'!$A$4:$Z$100,$A159)&amp;"か所","○")))</f>
        <v/>
      </c>
      <c r="I159" s="8">
        <f>IF($B159="","",IF(COUNTIF('社内宴会の席次'!$A$4:$Z$100,$A159)=0,"",IF(COUNTIF('社内宴会の席次'!$A$4:$Z$100,$A159)&gt;1,"重複 "&amp;COUNTIF('社内宴会の席次'!$A$4:$Z$100,$A159)&amp;"か所","○")))</f>
        <v/>
      </c>
    </row>
    <row r="160">
      <c r="A160" s="30" t="n">
        <v>156</v>
      </c>
      <c r="B160" s="12" t="n"/>
      <c r="C160" s="12" t="n"/>
      <c r="D160" s="13" t="n"/>
      <c r="E160" s="12" t="n"/>
      <c r="F160" s="8">
        <f>IF($B160="","",IF(COUNTIF('オフィス座席表'!$A$4:$Z$100,$A160)=0,"未配置",IF(COUNTIF('オフィス座席表'!$A$4:$Z$100,$A160)&gt;1,"重複 "&amp;COUNTIF('オフィス座席表'!$A$4:$Z$100,$A160)&amp;"か所","○")))</f>
        <v/>
      </c>
      <c r="G160" s="8">
        <f>IF($B160="","",IF(COUNTIF('会議・研修（スクール形式）'!$A$4:$Z$100,$A160)=0,"",IF(COUNTIF('会議・研修（スクール形式）'!$A$4:$Z$100,$A160)&gt;1,"重複 "&amp;COUNTIF('会議・研修（スクール形式）'!$A$4:$Z$100,$A160)&amp;"か所","○")))</f>
        <v/>
      </c>
      <c r="H160" s="8">
        <f>IF($B160="","",IF(COUNTIF('会議・研修（島型）'!$A$4:$Z$100,$A160)=0,"",IF(COUNTIF('会議・研修（島型）'!$A$4:$Z$100,$A160)&gt;1,"重複 "&amp;COUNTIF('会議・研修（島型）'!$A$4:$Z$100,$A160)&amp;"か所","○")))</f>
        <v/>
      </c>
      <c r="I160" s="8">
        <f>IF($B160="","",IF(COUNTIF('社内宴会の席次'!$A$4:$Z$100,$A160)=0,"",IF(COUNTIF('社内宴会の席次'!$A$4:$Z$100,$A160)&gt;1,"重複 "&amp;COUNTIF('社内宴会の席次'!$A$4:$Z$100,$A160)&amp;"か所","○")))</f>
        <v/>
      </c>
    </row>
    <row r="161">
      <c r="A161" s="30" t="n">
        <v>157</v>
      </c>
      <c r="B161" s="12" t="n"/>
      <c r="C161" s="12" t="n"/>
      <c r="D161" s="13" t="n"/>
      <c r="E161" s="12" t="n"/>
      <c r="F161" s="8">
        <f>IF($B161="","",IF(COUNTIF('オフィス座席表'!$A$4:$Z$100,$A161)=0,"未配置",IF(COUNTIF('オフィス座席表'!$A$4:$Z$100,$A161)&gt;1,"重複 "&amp;COUNTIF('オフィス座席表'!$A$4:$Z$100,$A161)&amp;"か所","○")))</f>
        <v/>
      </c>
      <c r="G161" s="8">
        <f>IF($B161="","",IF(COUNTIF('会議・研修（スクール形式）'!$A$4:$Z$100,$A161)=0,"",IF(COUNTIF('会議・研修（スクール形式）'!$A$4:$Z$100,$A161)&gt;1,"重複 "&amp;COUNTIF('会議・研修（スクール形式）'!$A$4:$Z$100,$A161)&amp;"か所","○")))</f>
        <v/>
      </c>
      <c r="H161" s="8">
        <f>IF($B161="","",IF(COUNTIF('会議・研修（島型）'!$A$4:$Z$100,$A161)=0,"",IF(COUNTIF('会議・研修（島型）'!$A$4:$Z$100,$A161)&gt;1,"重複 "&amp;COUNTIF('会議・研修（島型）'!$A$4:$Z$100,$A161)&amp;"か所","○")))</f>
        <v/>
      </c>
      <c r="I161" s="8">
        <f>IF($B161="","",IF(COUNTIF('社内宴会の席次'!$A$4:$Z$100,$A161)=0,"",IF(COUNTIF('社内宴会の席次'!$A$4:$Z$100,$A161)&gt;1,"重複 "&amp;COUNTIF('社内宴会の席次'!$A$4:$Z$100,$A161)&amp;"か所","○")))</f>
        <v/>
      </c>
    </row>
    <row r="162">
      <c r="A162" s="30" t="n">
        <v>158</v>
      </c>
      <c r="B162" s="12" t="n"/>
      <c r="C162" s="12" t="n"/>
      <c r="D162" s="13" t="n"/>
      <c r="E162" s="12" t="n"/>
      <c r="F162" s="8">
        <f>IF($B162="","",IF(COUNTIF('オフィス座席表'!$A$4:$Z$100,$A162)=0,"未配置",IF(COUNTIF('オフィス座席表'!$A$4:$Z$100,$A162)&gt;1,"重複 "&amp;COUNTIF('オフィス座席表'!$A$4:$Z$100,$A162)&amp;"か所","○")))</f>
        <v/>
      </c>
      <c r="G162" s="8">
        <f>IF($B162="","",IF(COUNTIF('会議・研修（スクール形式）'!$A$4:$Z$100,$A162)=0,"",IF(COUNTIF('会議・研修（スクール形式）'!$A$4:$Z$100,$A162)&gt;1,"重複 "&amp;COUNTIF('会議・研修（スクール形式）'!$A$4:$Z$100,$A162)&amp;"か所","○")))</f>
        <v/>
      </c>
      <c r="H162" s="8">
        <f>IF($B162="","",IF(COUNTIF('会議・研修（島型）'!$A$4:$Z$100,$A162)=0,"",IF(COUNTIF('会議・研修（島型）'!$A$4:$Z$100,$A162)&gt;1,"重複 "&amp;COUNTIF('会議・研修（島型）'!$A$4:$Z$100,$A162)&amp;"か所","○")))</f>
        <v/>
      </c>
      <c r="I162" s="8">
        <f>IF($B162="","",IF(COUNTIF('社内宴会の席次'!$A$4:$Z$100,$A162)=0,"",IF(COUNTIF('社内宴会の席次'!$A$4:$Z$100,$A162)&gt;1,"重複 "&amp;COUNTIF('社内宴会の席次'!$A$4:$Z$100,$A162)&amp;"か所","○")))</f>
        <v/>
      </c>
    </row>
    <row r="163">
      <c r="A163" s="30" t="n">
        <v>159</v>
      </c>
      <c r="B163" s="12" t="n"/>
      <c r="C163" s="12" t="n"/>
      <c r="D163" s="13" t="n"/>
      <c r="E163" s="12" t="n"/>
      <c r="F163" s="8">
        <f>IF($B163="","",IF(COUNTIF('オフィス座席表'!$A$4:$Z$100,$A163)=0,"未配置",IF(COUNTIF('オフィス座席表'!$A$4:$Z$100,$A163)&gt;1,"重複 "&amp;COUNTIF('オフィス座席表'!$A$4:$Z$100,$A163)&amp;"か所","○")))</f>
        <v/>
      </c>
      <c r="G163" s="8">
        <f>IF($B163="","",IF(COUNTIF('会議・研修（スクール形式）'!$A$4:$Z$100,$A163)=0,"",IF(COUNTIF('会議・研修（スクール形式）'!$A$4:$Z$100,$A163)&gt;1,"重複 "&amp;COUNTIF('会議・研修（スクール形式）'!$A$4:$Z$100,$A163)&amp;"か所","○")))</f>
        <v/>
      </c>
      <c r="H163" s="8">
        <f>IF($B163="","",IF(COUNTIF('会議・研修（島型）'!$A$4:$Z$100,$A163)=0,"",IF(COUNTIF('会議・研修（島型）'!$A$4:$Z$100,$A163)&gt;1,"重複 "&amp;COUNTIF('会議・研修（島型）'!$A$4:$Z$100,$A163)&amp;"か所","○")))</f>
        <v/>
      </c>
      <c r="I163" s="8">
        <f>IF($B163="","",IF(COUNTIF('社内宴会の席次'!$A$4:$Z$100,$A163)=0,"",IF(COUNTIF('社内宴会の席次'!$A$4:$Z$100,$A163)&gt;1,"重複 "&amp;COUNTIF('社内宴会の席次'!$A$4:$Z$100,$A163)&amp;"か所","○")))</f>
        <v/>
      </c>
    </row>
    <row r="164">
      <c r="A164" s="30" t="n">
        <v>160</v>
      </c>
      <c r="B164" s="12" t="n"/>
      <c r="C164" s="12" t="n"/>
      <c r="D164" s="13" t="n"/>
      <c r="E164" s="12" t="n"/>
      <c r="F164" s="8">
        <f>IF($B164="","",IF(COUNTIF('オフィス座席表'!$A$4:$Z$100,$A164)=0,"未配置",IF(COUNTIF('オフィス座席表'!$A$4:$Z$100,$A164)&gt;1,"重複 "&amp;COUNTIF('オフィス座席表'!$A$4:$Z$100,$A164)&amp;"か所","○")))</f>
        <v/>
      </c>
      <c r="G164" s="8">
        <f>IF($B164="","",IF(COUNTIF('会議・研修（スクール形式）'!$A$4:$Z$100,$A164)=0,"",IF(COUNTIF('会議・研修（スクール形式）'!$A$4:$Z$100,$A164)&gt;1,"重複 "&amp;COUNTIF('会議・研修（スクール形式）'!$A$4:$Z$100,$A164)&amp;"か所","○")))</f>
        <v/>
      </c>
      <c r="H164" s="8">
        <f>IF($B164="","",IF(COUNTIF('会議・研修（島型）'!$A$4:$Z$100,$A164)=0,"",IF(COUNTIF('会議・研修（島型）'!$A$4:$Z$100,$A164)&gt;1,"重複 "&amp;COUNTIF('会議・研修（島型）'!$A$4:$Z$100,$A164)&amp;"か所","○")))</f>
        <v/>
      </c>
      <c r="I164" s="8">
        <f>IF($B164="","",IF(COUNTIF('社内宴会の席次'!$A$4:$Z$100,$A164)=0,"",IF(COUNTIF('社内宴会の席次'!$A$4:$Z$100,$A164)&gt;1,"重複 "&amp;COUNTIF('社内宴会の席次'!$A$4:$Z$100,$A164)&amp;"か所","○")))</f>
        <v/>
      </c>
    </row>
    <row r="165">
      <c r="A165" s="30" t="n">
        <v>161</v>
      </c>
      <c r="B165" s="12" t="n"/>
      <c r="C165" s="12" t="n"/>
      <c r="D165" s="13" t="n"/>
      <c r="E165" s="12" t="n"/>
      <c r="F165" s="8">
        <f>IF($B165="","",IF(COUNTIF('オフィス座席表'!$A$4:$Z$100,$A165)=0,"未配置",IF(COUNTIF('オフィス座席表'!$A$4:$Z$100,$A165)&gt;1,"重複 "&amp;COUNTIF('オフィス座席表'!$A$4:$Z$100,$A165)&amp;"か所","○")))</f>
        <v/>
      </c>
      <c r="G165" s="8">
        <f>IF($B165="","",IF(COUNTIF('会議・研修（スクール形式）'!$A$4:$Z$100,$A165)=0,"",IF(COUNTIF('会議・研修（スクール形式）'!$A$4:$Z$100,$A165)&gt;1,"重複 "&amp;COUNTIF('会議・研修（スクール形式）'!$A$4:$Z$100,$A165)&amp;"か所","○")))</f>
        <v/>
      </c>
      <c r="H165" s="8">
        <f>IF($B165="","",IF(COUNTIF('会議・研修（島型）'!$A$4:$Z$100,$A165)=0,"",IF(COUNTIF('会議・研修（島型）'!$A$4:$Z$100,$A165)&gt;1,"重複 "&amp;COUNTIF('会議・研修（島型）'!$A$4:$Z$100,$A165)&amp;"か所","○")))</f>
        <v/>
      </c>
      <c r="I165" s="8">
        <f>IF($B165="","",IF(COUNTIF('社内宴会の席次'!$A$4:$Z$100,$A165)=0,"",IF(COUNTIF('社内宴会の席次'!$A$4:$Z$100,$A165)&gt;1,"重複 "&amp;COUNTIF('社内宴会の席次'!$A$4:$Z$100,$A165)&amp;"か所","○")))</f>
        <v/>
      </c>
    </row>
    <row r="166">
      <c r="A166" s="30" t="n">
        <v>162</v>
      </c>
      <c r="B166" s="12" t="n"/>
      <c r="C166" s="12" t="n"/>
      <c r="D166" s="13" t="n"/>
      <c r="E166" s="12" t="n"/>
      <c r="F166" s="8">
        <f>IF($B166="","",IF(COUNTIF('オフィス座席表'!$A$4:$Z$100,$A166)=0,"未配置",IF(COUNTIF('オフィス座席表'!$A$4:$Z$100,$A166)&gt;1,"重複 "&amp;COUNTIF('オフィス座席表'!$A$4:$Z$100,$A166)&amp;"か所","○")))</f>
        <v/>
      </c>
      <c r="G166" s="8">
        <f>IF($B166="","",IF(COUNTIF('会議・研修（スクール形式）'!$A$4:$Z$100,$A166)=0,"",IF(COUNTIF('会議・研修（スクール形式）'!$A$4:$Z$100,$A166)&gt;1,"重複 "&amp;COUNTIF('会議・研修（スクール形式）'!$A$4:$Z$100,$A166)&amp;"か所","○")))</f>
        <v/>
      </c>
      <c r="H166" s="8">
        <f>IF($B166="","",IF(COUNTIF('会議・研修（島型）'!$A$4:$Z$100,$A166)=0,"",IF(COUNTIF('会議・研修（島型）'!$A$4:$Z$100,$A166)&gt;1,"重複 "&amp;COUNTIF('会議・研修（島型）'!$A$4:$Z$100,$A166)&amp;"か所","○")))</f>
        <v/>
      </c>
      <c r="I166" s="8">
        <f>IF($B166="","",IF(COUNTIF('社内宴会の席次'!$A$4:$Z$100,$A166)=0,"",IF(COUNTIF('社内宴会の席次'!$A$4:$Z$100,$A166)&gt;1,"重複 "&amp;COUNTIF('社内宴会の席次'!$A$4:$Z$100,$A166)&amp;"か所","○")))</f>
        <v/>
      </c>
    </row>
    <row r="167">
      <c r="A167" s="30" t="n">
        <v>163</v>
      </c>
      <c r="B167" s="12" t="n"/>
      <c r="C167" s="12" t="n"/>
      <c r="D167" s="13" t="n"/>
      <c r="E167" s="12" t="n"/>
      <c r="F167" s="8">
        <f>IF($B167="","",IF(COUNTIF('オフィス座席表'!$A$4:$Z$100,$A167)=0,"未配置",IF(COUNTIF('オフィス座席表'!$A$4:$Z$100,$A167)&gt;1,"重複 "&amp;COUNTIF('オフィス座席表'!$A$4:$Z$100,$A167)&amp;"か所","○")))</f>
        <v/>
      </c>
      <c r="G167" s="8">
        <f>IF($B167="","",IF(COUNTIF('会議・研修（スクール形式）'!$A$4:$Z$100,$A167)=0,"",IF(COUNTIF('会議・研修（スクール形式）'!$A$4:$Z$100,$A167)&gt;1,"重複 "&amp;COUNTIF('会議・研修（スクール形式）'!$A$4:$Z$100,$A167)&amp;"か所","○")))</f>
        <v/>
      </c>
      <c r="H167" s="8">
        <f>IF($B167="","",IF(COUNTIF('会議・研修（島型）'!$A$4:$Z$100,$A167)=0,"",IF(COUNTIF('会議・研修（島型）'!$A$4:$Z$100,$A167)&gt;1,"重複 "&amp;COUNTIF('会議・研修（島型）'!$A$4:$Z$100,$A167)&amp;"か所","○")))</f>
        <v/>
      </c>
      <c r="I167" s="8">
        <f>IF($B167="","",IF(COUNTIF('社内宴会の席次'!$A$4:$Z$100,$A167)=0,"",IF(COUNTIF('社内宴会の席次'!$A$4:$Z$100,$A167)&gt;1,"重複 "&amp;COUNTIF('社内宴会の席次'!$A$4:$Z$100,$A167)&amp;"か所","○")))</f>
        <v/>
      </c>
    </row>
    <row r="168">
      <c r="A168" s="30" t="n">
        <v>164</v>
      </c>
      <c r="B168" s="12" t="n"/>
      <c r="C168" s="12" t="n"/>
      <c r="D168" s="13" t="n"/>
      <c r="E168" s="12" t="n"/>
      <c r="F168" s="8">
        <f>IF($B168="","",IF(COUNTIF('オフィス座席表'!$A$4:$Z$100,$A168)=0,"未配置",IF(COUNTIF('オフィス座席表'!$A$4:$Z$100,$A168)&gt;1,"重複 "&amp;COUNTIF('オフィス座席表'!$A$4:$Z$100,$A168)&amp;"か所","○")))</f>
        <v/>
      </c>
      <c r="G168" s="8">
        <f>IF($B168="","",IF(COUNTIF('会議・研修（スクール形式）'!$A$4:$Z$100,$A168)=0,"",IF(COUNTIF('会議・研修（スクール形式）'!$A$4:$Z$100,$A168)&gt;1,"重複 "&amp;COUNTIF('会議・研修（スクール形式）'!$A$4:$Z$100,$A168)&amp;"か所","○")))</f>
        <v/>
      </c>
      <c r="H168" s="8">
        <f>IF($B168="","",IF(COUNTIF('会議・研修（島型）'!$A$4:$Z$100,$A168)=0,"",IF(COUNTIF('会議・研修（島型）'!$A$4:$Z$100,$A168)&gt;1,"重複 "&amp;COUNTIF('会議・研修（島型）'!$A$4:$Z$100,$A168)&amp;"か所","○")))</f>
        <v/>
      </c>
      <c r="I168" s="8">
        <f>IF($B168="","",IF(COUNTIF('社内宴会の席次'!$A$4:$Z$100,$A168)=0,"",IF(COUNTIF('社内宴会の席次'!$A$4:$Z$100,$A168)&gt;1,"重複 "&amp;COUNTIF('社内宴会の席次'!$A$4:$Z$100,$A168)&amp;"か所","○")))</f>
        <v/>
      </c>
    </row>
    <row r="169">
      <c r="A169" s="30" t="n">
        <v>165</v>
      </c>
      <c r="B169" s="12" t="n"/>
      <c r="C169" s="12" t="n"/>
      <c r="D169" s="13" t="n"/>
      <c r="E169" s="12" t="n"/>
      <c r="F169" s="8">
        <f>IF($B169="","",IF(COUNTIF('オフィス座席表'!$A$4:$Z$100,$A169)=0,"未配置",IF(COUNTIF('オフィス座席表'!$A$4:$Z$100,$A169)&gt;1,"重複 "&amp;COUNTIF('オフィス座席表'!$A$4:$Z$100,$A169)&amp;"か所","○")))</f>
        <v/>
      </c>
      <c r="G169" s="8">
        <f>IF($B169="","",IF(COUNTIF('会議・研修（スクール形式）'!$A$4:$Z$100,$A169)=0,"",IF(COUNTIF('会議・研修（スクール形式）'!$A$4:$Z$100,$A169)&gt;1,"重複 "&amp;COUNTIF('会議・研修（スクール形式）'!$A$4:$Z$100,$A169)&amp;"か所","○")))</f>
        <v/>
      </c>
      <c r="H169" s="8">
        <f>IF($B169="","",IF(COUNTIF('会議・研修（島型）'!$A$4:$Z$100,$A169)=0,"",IF(COUNTIF('会議・研修（島型）'!$A$4:$Z$100,$A169)&gt;1,"重複 "&amp;COUNTIF('会議・研修（島型）'!$A$4:$Z$100,$A169)&amp;"か所","○")))</f>
        <v/>
      </c>
      <c r="I169" s="8">
        <f>IF($B169="","",IF(COUNTIF('社内宴会の席次'!$A$4:$Z$100,$A169)=0,"",IF(COUNTIF('社内宴会の席次'!$A$4:$Z$100,$A169)&gt;1,"重複 "&amp;COUNTIF('社内宴会の席次'!$A$4:$Z$100,$A169)&amp;"か所","○")))</f>
        <v/>
      </c>
    </row>
    <row r="170">
      <c r="A170" s="30" t="n">
        <v>166</v>
      </c>
      <c r="B170" s="12" t="n"/>
      <c r="C170" s="12" t="n"/>
      <c r="D170" s="13" t="n"/>
      <c r="E170" s="12" t="n"/>
      <c r="F170" s="8">
        <f>IF($B170="","",IF(COUNTIF('オフィス座席表'!$A$4:$Z$100,$A170)=0,"未配置",IF(COUNTIF('オフィス座席表'!$A$4:$Z$100,$A170)&gt;1,"重複 "&amp;COUNTIF('オフィス座席表'!$A$4:$Z$100,$A170)&amp;"か所","○")))</f>
        <v/>
      </c>
      <c r="G170" s="8">
        <f>IF($B170="","",IF(COUNTIF('会議・研修（スクール形式）'!$A$4:$Z$100,$A170)=0,"",IF(COUNTIF('会議・研修（スクール形式）'!$A$4:$Z$100,$A170)&gt;1,"重複 "&amp;COUNTIF('会議・研修（スクール形式）'!$A$4:$Z$100,$A170)&amp;"か所","○")))</f>
        <v/>
      </c>
      <c r="H170" s="8">
        <f>IF($B170="","",IF(COUNTIF('会議・研修（島型）'!$A$4:$Z$100,$A170)=0,"",IF(COUNTIF('会議・研修（島型）'!$A$4:$Z$100,$A170)&gt;1,"重複 "&amp;COUNTIF('会議・研修（島型）'!$A$4:$Z$100,$A170)&amp;"か所","○")))</f>
        <v/>
      </c>
      <c r="I170" s="8">
        <f>IF($B170="","",IF(COUNTIF('社内宴会の席次'!$A$4:$Z$100,$A170)=0,"",IF(COUNTIF('社内宴会の席次'!$A$4:$Z$100,$A170)&gt;1,"重複 "&amp;COUNTIF('社内宴会の席次'!$A$4:$Z$100,$A170)&amp;"か所","○")))</f>
        <v/>
      </c>
    </row>
    <row r="171">
      <c r="A171" s="30" t="n">
        <v>167</v>
      </c>
      <c r="B171" s="12" t="n"/>
      <c r="C171" s="12" t="n"/>
      <c r="D171" s="13" t="n"/>
      <c r="E171" s="12" t="n"/>
      <c r="F171" s="8">
        <f>IF($B171="","",IF(COUNTIF('オフィス座席表'!$A$4:$Z$100,$A171)=0,"未配置",IF(COUNTIF('オフィス座席表'!$A$4:$Z$100,$A171)&gt;1,"重複 "&amp;COUNTIF('オフィス座席表'!$A$4:$Z$100,$A171)&amp;"か所","○")))</f>
        <v/>
      </c>
      <c r="G171" s="8">
        <f>IF($B171="","",IF(COUNTIF('会議・研修（スクール形式）'!$A$4:$Z$100,$A171)=0,"",IF(COUNTIF('会議・研修（スクール形式）'!$A$4:$Z$100,$A171)&gt;1,"重複 "&amp;COUNTIF('会議・研修（スクール形式）'!$A$4:$Z$100,$A171)&amp;"か所","○")))</f>
        <v/>
      </c>
      <c r="H171" s="8">
        <f>IF($B171="","",IF(COUNTIF('会議・研修（島型）'!$A$4:$Z$100,$A171)=0,"",IF(COUNTIF('会議・研修（島型）'!$A$4:$Z$100,$A171)&gt;1,"重複 "&amp;COUNTIF('会議・研修（島型）'!$A$4:$Z$100,$A171)&amp;"か所","○")))</f>
        <v/>
      </c>
      <c r="I171" s="8">
        <f>IF($B171="","",IF(COUNTIF('社内宴会の席次'!$A$4:$Z$100,$A171)=0,"",IF(COUNTIF('社内宴会の席次'!$A$4:$Z$100,$A171)&gt;1,"重複 "&amp;COUNTIF('社内宴会の席次'!$A$4:$Z$100,$A171)&amp;"か所","○")))</f>
        <v/>
      </c>
    </row>
    <row r="172">
      <c r="A172" s="30" t="n">
        <v>168</v>
      </c>
      <c r="B172" s="12" t="n"/>
      <c r="C172" s="12" t="n"/>
      <c r="D172" s="13" t="n"/>
      <c r="E172" s="12" t="n"/>
      <c r="F172" s="8">
        <f>IF($B172="","",IF(COUNTIF('オフィス座席表'!$A$4:$Z$100,$A172)=0,"未配置",IF(COUNTIF('オフィス座席表'!$A$4:$Z$100,$A172)&gt;1,"重複 "&amp;COUNTIF('オフィス座席表'!$A$4:$Z$100,$A172)&amp;"か所","○")))</f>
        <v/>
      </c>
      <c r="G172" s="8">
        <f>IF($B172="","",IF(COUNTIF('会議・研修（スクール形式）'!$A$4:$Z$100,$A172)=0,"",IF(COUNTIF('会議・研修（スクール形式）'!$A$4:$Z$100,$A172)&gt;1,"重複 "&amp;COUNTIF('会議・研修（スクール形式）'!$A$4:$Z$100,$A172)&amp;"か所","○")))</f>
        <v/>
      </c>
      <c r="H172" s="8">
        <f>IF($B172="","",IF(COUNTIF('会議・研修（島型）'!$A$4:$Z$100,$A172)=0,"",IF(COUNTIF('会議・研修（島型）'!$A$4:$Z$100,$A172)&gt;1,"重複 "&amp;COUNTIF('会議・研修（島型）'!$A$4:$Z$100,$A172)&amp;"か所","○")))</f>
        <v/>
      </c>
      <c r="I172" s="8">
        <f>IF($B172="","",IF(COUNTIF('社内宴会の席次'!$A$4:$Z$100,$A172)=0,"",IF(COUNTIF('社内宴会の席次'!$A$4:$Z$100,$A172)&gt;1,"重複 "&amp;COUNTIF('社内宴会の席次'!$A$4:$Z$100,$A172)&amp;"か所","○")))</f>
        <v/>
      </c>
    </row>
    <row r="173">
      <c r="A173" s="30" t="n">
        <v>169</v>
      </c>
      <c r="B173" s="12" t="n"/>
      <c r="C173" s="12" t="n"/>
      <c r="D173" s="13" t="n"/>
      <c r="E173" s="12" t="n"/>
      <c r="F173" s="8">
        <f>IF($B173="","",IF(COUNTIF('オフィス座席表'!$A$4:$Z$100,$A173)=0,"未配置",IF(COUNTIF('オフィス座席表'!$A$4:$Z$100,$A173)&gt;1,"重複 "&amp;COUNTIF('オフィス座席表'!$A$4:$Z$100,$A173)&amp;"か所","○")))</f>
        <v/>
      </c>
      <c r="G173" s="8">
        <f>IF($B173="","",IF(COUNTIF('会議・研修（スクール形式）'!$A$4:$Z$100,$A173)=0,"",IF(COUNTIF('会議・研修（スクール形式）'!$A$4:$Z$100,$A173)&gt;1,"重複 "&amp;COUNTIF('会議・研修（スクール形式）'!$A$4:$Z$100,$A173)&amp;"か所","○")))</f>
        <v/>
      </c>
      <c r="H173" s="8">
        <f>IF($B173="","",IF(COUNTIF('会議・研修（島型）'!$A$4:$Z$100,$A173)=0,"",IF(COUNTIF('会議・研修（島型）'!$A$4:$Z$100,$A173)&gt;1,"重複 "&amp;COUNTIF('会議・研修（島型）'!$A$4:$Z$100,$A173)&amp;"か所","○")))</f>
        <v/>
      </c>
      <c r="I173" s="8">
        <f>IF($B173="","",IF(COUNTIF('社内宴会の席次'!$A$4:$Z$100,$A173)=0,"",IF(COUNTIF('社内宴会の席次'!$A$4:$Z$100,$A173)&gt;1,"重複 "&amp;COUNTIF('社内宴会の席次'!$A$4:$Z$100,$A173)&amp;"か所","○")))</f>
        <v/>
      </c>
    </row>
    <row r="174">
      <c r="A174" s="30" t="n">
        <v>170</v>
      </c>
      <c r="B174" s="12" t="n"/>
      <c r="C174" s="12" t="n"/>
      <c r="D174" s="13" t="n"/>
      <c r="E174" s="12" t="n"/>
      <c r="F174" s="8">
        <f>IF($B174="","",IF(COUNTIF('オフィス座席表'!$A$4:$Z$100,$A174)=0,"未配置",IF(COUNTIF('オフィス座席表'!$A$4:$Z$100,$A174)&gt;1,"重複 "&amp;COUNTIF('オフィス座席表'!$A$4:$Z$100,$A174)&amp;"か所","○")))</f>
        <v/>
      </c>
      <c r="G174" s="8">
        <f>IF($B174="","",IF(COUNTIF('会議・研修（スクール形式）'!$A$4:$Z$100,$A174)=0,"",IF(COUNTIF('会議・研修（スクール形式）'!$A$4:$Z$100,$A174)&gt;1,"重複 "&amp;COUNTIF('会議・研修（スクール形式）'!$A$4:$Z$100,$A174)&amp;"か所","○")))</f>
        <v/>
      </c>
      <c r="H174" s="8">
        <f>IF($B174="","",IF(COUNTIF('会議・研修（島型）'!$A$4:$Z$100,$A174)=0,"",IF(COUNTIF('会議・研修（島型）'!$A$4:$Z$100,$A174)&gt;1,"重複 "&amp;COUNTIF('会議・研修（島型）'!$A$4:$Z$100,$A174)&amp;"か所","○")))</f>
        <v/>
      </c>
      <c r="I174" s="8">
        <f>IF($B174="","",IF(COUNTIF('社内宴会の席次'!$A$4:$Z$100,$A174)=0,"",IF(COUNTIF('社内宴会の席次'!$A$4:$Z$100,$A174)&gt;1,"重複 "&amp;COUNTIF('社内宴会の席次'!$A$4:$Z$100,$A174)&amp;"か所","○")))</f>
        <v/>
      </c>
    </row>
    <row r="175">
      <c r="A175" s="30" t="n">
        <v>171</v>
      </c>
      <c r="B175" s="12" t="n"/>
      <c r="C175" s="12" t="n"/>
      <c r="D175" s="13" t="n"/>
      <c r="E175" s="12" t="n"/>
      <c r="F175" s="8">
        <f>IF($B175="","",IF(COUNTIF('オフィス座席表'!$A$4:$Z$100,$A175)=0,"未配置",IF(COUNTIF('オフィス座席表'!$A$4:$Z$100,$A175)&gt;1,"重複 "&amp;COUNTIF('オフィス座席表'!$A$4:$Z$100,$A175)&amp;"か所","○")))</f>
        <v/>
      </c>
      <c r="G175" s="8">
        <f>IF($B175="","",IF(COUNTIF('会議・研修（スクール形式）'!$A$4:$Z$100,$A175)=0,"",IF(COUNTIF('会議・研修（スクール形式）'!$A$4:$Z$100,$A175)&gt;1,"重複 "&amp;COUNTIF('会議・研修（スクール形式）'!$A$4:$Z$100,$A175)&amp;"か所","○")))</f>
        <v/>
      </c>
      <c r="H175" s="8">
        <f>IF($B175="","",IF(COUNTIF('会議・研修（島型）'!$A$4:$Z$100,$A175)=0,"",IF(COUNTIF('会議・研修（島型）'!$A$4:$Z$100,$A175)&gt;1,"重複 "&amp;COUNTIF('会議・研修（島型）'!$A$4:$Z$100,$A175)&amp;"か所","○")))</f>
        <v/>
      </c>
      <c r="I175" s="8">
        <f>IF($B175="","",IF(COUNTIF('社内宴会の席次'!$A$4:$Z$100,$A175)=0,"",IF(COUNTIF('社内宴会の席次'!$A$4:$Z$100,$A175)&gt;1,"重複 "&amp;COUNTIF('社内宴会の席次'!$A$4:$Z$100,$A175)&amp;"か所","○")))</f>
        <v/>
      </c>
    </row>
    <row r="176">
      <c r="A176" s="30" t="n">
        <v>172</v>
      </c>
      <c r="B176" s="12" t="n"/>
      <c r="C176" s="12" t="n"/>
      <c r="D176" s="13" t="n"/>
      <c r="E176" s="12" t="n"/>
      <c r="F176" s="8">
        <f>IF($B176="","",IF(COUNTIF('オフィス座席表'!$A$4:$Z$100,$A176)=0,"未配置",IF(COUNTIF('オフィス座席表'!$A$4:$Z$100,$A176)&gt;1,"重複 "&amp;COUNTIF('オフィス座席表'!$A$4:$Z$100,$A176)&amp;"か所","○")))</f>
        <v/>
      </c>
      <c r="G176" s="8">
        <f>IF($B176="","",IF(COUNTIF('会議・研修（スクール形式）'!$A$4:$Z$100,$A176)=0,"",IF(COUNTIF('会議・研修（スクール形式）'!$A$4:$Z$100,$A176)&gt;1,"重複 "&amp;COUNTIF('会議・研修（スクール形式）'!$A$4:$Z$100,$A176)&amp;"か所","○")))</f>
        <v/>
      </c>
      <c r="H176" s="8">
        <f>IF($B176="","",IF(COUNTIF('会議・研修（島型）'!$A$4:$Z$100,$A176)=0,"",IF(COUNTIF('会議・研修（島型）'!$A$4:$Z$100,$A176)&gt;1,"重複 "&amp;COUNTIF('会議・研修（島型）'!$A$4:$Z$100,$A176)&amp;"か所","○")))</f>
        <v/>
      </c>
      <c r="I176" s="8">
        <f>IF($B176="","",IF(COUNTIF('社内宴会の席次'!$A$4:$Z$100,$A176)=0,"",IF(COUNTIF('社内宴会の席次'!$A$4:$Z$100,$A176)&gt;1,"重複 "&amp;COUNTIF('社内宴会の席次'!$A$4:$Z$100,$A176)&amp;"か所","○")))</f>
        <v/>
      </c>
    </row>
    <row r="177">
      <c r="A177" s="30" t="n">
        <v>173</v>
      </c>
      <c r="B177" s="12" t="n"/>
      <c r="C177" s="12" t="n"/>
      <c r="D177" s="13" t="n"/>
      <c r="E177" s="12" t="n"/>
      <c r="F177" s="8">
        <f>IF($B177="","",IF(COUNTIF('オフィス座席表'!$A$4:$Z$100,$A177)=0,"未配置",IF(COUNTIF('オフィス座席表'!$A$4:$Z$100,$A177)&gt;1,"重複 "&amp;COUNTIF('オフィス座席表'!$A$4:$Z$100,$A177)&amp;"か所","○")))</f>
        <v/>
      </c>
      <c r="G177" s="8">
        <f>IF($B177="","",IF(COUNTIF('会議・研修（スクール形式）'!$A$4:$Z$100,$A177)=0,"",IF(COUNTIF('会議・研修（スクール形式）'!$A$4:$Z$100,$A177)&gt;1,"重複 "&amp;COUNTIF('会議・研修（スクール形式）'!$A$4:$Z$100,$A177)&amp;"か所","○")))</f>
        <v/>
      </c>
      <c r="H177" s="8">
        <f>IF($B177="","",IF(COUNTIF('会議・研修（島型）'!$A$4:$Z$100,$A177)=0,"",IF(COUNTIF('会議・研修（島型）'!$A$4:$Z$100,$A177)&gt;1,"重複 "&amp;COUNTIF('会議・研修（島型）'!$A$4:$Z$100,$A177)&amp;"か所","○")))</f>
        <v/>
      </c>
      <c r="I177" s="8">
        <f>IF($B177="","",IF(COUNTIF('社内宴会の席次'!$A$4:$Z$100,$A177)=0,"",IF(COUNTIF('社内宴会の席次'!$A$4:$Z$100,$A177)&gt;1,"重複 "&amp;COUNTIF('社内宴会の席次'!$A$4:$Z$100,$A177)&amp;"か所","○")))</f>
        <v/>
      </c>
    </row>
    <row r="178">
      <c r="A178" s="30" t="n">
        <v>174</v>
      </c>
      <c r="B178" s="12" t="n"/>
      <c r="C178" s="12" t="n"/>
      <c r="D178" s="13" t="n"/>
      <c r="E178" s="12" t="n"/>
      <c r="F178" s="8">
        <f>IF($B178="","",IF(COUNTIF('オフィス座席表'!$A$4:$Z$100,$A178)=0,"未配置",IF(COUNTIF('オフィス座席表'!$A$4:$Z$100,$A178)&gt;1,"重複 "&amp;COUNTIF('オフィス座席表'!$A$4:$Z$100,$A178)&amp;"か所","○")))</f>
        <v/>
      </c>
      <c r="G178" s="8">
        <f>IF($B178="","",IF(COUNTIF('会議・研修（スクール形式）'!$A$4:$Z$100,$A178)=0,"",IF(COUNTIF('会議・研修（スクール形式）'!$A$4:$Z$100,$A178)&gt;1,"重複 "&amp;COUNTIF('会議・研修（スクール形式）'!$A$4:$Z$100,$A178)&amp;"か所","○")))</f>
        <v/>
      </c>
      <c r="H178" s="8">
        <f>IF($B178="","",IF(COUNTIF('会議・研修（島型）'!$A$4:$Z$100,$A178)=0,"",IF(COUNTIF('会議・研修（島型）'!$A$4:$Z$100,$A178)&gt;1,"重複 "&amp;COUNTIF('会議・研修（島型）'!$A$4:$Z$100,$A178)&amp;"か所","○")))</f>
        <v/>
      </c>
      <c r="I178" s="8">
        <f>IF($B178="","",IF(COUNTIF('社内宴会の席次'!$A$4:$Z$100,$A178)=0,"",IF(COUNTIF('社内宴会の席次'!$A$4:$Z$100,$A178)&gt;1,"重複 "&amp;COUNTIF('社内宴会の席次'!$A$4:$Z$100,$A178)&amp;"か所","○")))</f>
        <v/>
      </c>
    </row>
    <row r="179">
      <c r="A179" s="30" t="n">
        <v>175</v>
      </c>
      <c r="B179" s="12" t="n"/>
      <c r="C179" s="12" t="n"/>
      <c r="D179" s="13" t="n"/>
      <c r="E179" s="12" t="n"/>
      <c r="F179" s="8">
        <f>IF($B179="","",IF(COUNTIF('オフィス座席表'!$A$4:$Z$100,$A179)=0,"未配置",IF(COUNTIF('オフィス座席表'!$A$4:$Z$100,$A179)&gt;1,"重複 "&amp;COUNTIF('オフィス座席表'!$A$4:$Z$100,$A179)&amp;"か所","○")))</f>
        <v/>
      </c>
      <c r="G179" s="8">
        <f>IF($B179="","",IF(COUNTIF('会議・研修（スクール形式）'!$A$4:$Z$100,$A179)=0,"",IF(COUNTIF('会議・研修（スクール形式）'!$A$4:$Z$100,$A179)&gt;1,"重複 "&amp;COUNTIF('会議・研修（スクール形式）'!$A$4:$Z$100,$A179)&amp;"か所","○")))</f>
        <v/>
      </c>
      <c r="H179" s="8">
        <f>IF($B179="","",IF(COUNTIF('会議・研修（島型）'!$A$4:$Z$100,$A179)=0,"",IF(COUNTIF('会議・研修（島型）'!$A$4:$Z$100,$A179)&gt;1,"重複 "&amp;COUNTIF('会議・研修（島型）'!$A$4:$Z$100,$A179)&amp;"か所","○")))</f>
        <v/>
      </c>
      <c r="I179" s="8">
        <f>IF($B179="","",IF(COUNTIF('社内宴会の席次'!$A$4:$Z$100,$A179)=0,"",IF(COUNTIF('社内宴会の席次'!$A$4:$Z$100,$A179)&gt;1,"重複 "&amp;COUNTIF('社内宴会の席次'!$A$4:$Z$100,$A179)&amp;"か所","○")))</f>
        <v/>
      </c>
    </row>
    <row r="180">
      <c r="A180" s="30" t="n">
        <v>176</v>
      </c>
      <c r="B180" s="12" t="n"/>
      <c r="C180" s="12" t="n"/>
      <c r="D180" s="13" t="n"/>
      <c r="E180" s="12" t="n"/>
      <c r="F180" s="8">
        <f>IF($B180="","",IF(COUNTIF('オフィス座席表'!$A$4:$Z$100,$A180)=0,"未配置",IF(COUNTIF('オフィス座席表'!$A$4:$Z$100,$A180)&gt;1,"重複 "&amp;COUNTIF('オフィス座席表'!$A$4:$Z$100,$A180)&amp;"か所","○")))</f>
        <v/>
      </c>
      <c r="G180" s="8">
        <f>IF($B180="","",IF(COUNTIF('会議・研修（スクール形式）'!$A$4:$Z$100,$A180)=0,"",IF(COUNTIF('会議・研修（スクール形式）'!$A$4:$Z$100,$A180)&gt;1,"重複 "&amp;COUNTIF('会議・研修（スクール形式）'!$A$4:$Z$100,$A180)&amp;"か所","○")))</f>
        <v/>
      </c>
      <c r="H180" s="8">
        <f>IF($B180="","",IF(COUNTIF('会議・研修（島型）'!$A$4:$Z$100,$A180)=0,"",IF(COUNTIF('会議・研修（島型）'!$A$4:$Z$100,$A180)&gt;1,"重複 "&amp;COUNTIF('会議・研修（島型）'!$A$4:$Z$100,$A180)&amp;"か所","○")))</f>
        <v/>
      </c>
      <c r="I180" s="8">
        <f>IF($B180="","",IF(COUNTIF('社内宴会の席次'!$A$4:$Z$100,$A180)=0,"",IF(COUNTIF('社内宴会の席次'!$A$4:$Z$100,$A180)&gt;1,"重複 "&amp;COUNTIF('社内宴会の席次'!$A$4:$Z$100,$A180)&amp;"か所","○")))</f>
        <v/>
      </c>
    </row>
    <row r="181">
      <c r="A181" s="30" t="n">
        <v>177</v>
      </c>
      <c r="B181" s="12" t="n"/>
      <c r="C181" s="12" t="n"/>
      <c r="D181" s="13" t="n"/>
      <c r="E181" s="12" t="n"/>
      <c r="F181" s="8">
        <f>IF($B181="","",IF(COUNTIF('オフィス座席表'!$A$4:$Z$100,$A181)=0,"未配置",IF(COUNTIF('オフィス座席表'!$A$4:$Z$100,$A181)&gt;1,"重複 "&amp;COUNTIF('オフィス座席表'!$A$4:$Z$100,$A181)&amp;"か所","○")))</f>
        <v/>
      </c>
      <c r="G181" s="8">
        <f>IF($B181="","",IF(COUNTIF('会議・研修（スクール形式）'!$A$4:$Z$100,$A181)=0,"",IF(COUNTIF('会議・研修（スクール形式）'!$A$4:$Z$100,$A181)&gt;1,"重複 "&amp;COUNTIF('会議・研修（スクール形式）'!$A$4:$Z$100,$A181)&amp;"か所","○")))</f>
        <v/>
      </c>
      <c r="H181" s="8">
        <f>IF($B181="","",IF(COUNTIF('会議・研修（島型）'!$A$4:$Z$100,$A181)=0,"",IF(COUNTIF('会議・研修（島型）'!$A$4:$Z$100,$A181)&gt;1,"重複 "&amp;COUNTIF('会議・研修（島型）'!$A$4:$Z$100,$A181)&amp;"か所","○")))</f>
        <v/>
      </c>
      <c r="I181" s="8">
        <f>IF($B181="","",IF(COUNTIF('社内宴会の席次'!$A$4:$Z$100,$A181)=0,"",IF(COUNTIF('社内宴会の席次'!$A$4:$Z$100,$A181)&gt;1,"重複 "&amp;COUNTIF('社内宴会の席次'!$A$4:$Z$100,$A181)&amp;"か所","○")))</f>
        <v/>
      </c>
    </row>
    <row r="182">
      <c r="A182" s="30" t="n">
        <v>178</v>
      </c>
      <c r="B182" s="12" t="n"/>
      <c r="C182" s="12" t="n"/>
      <c r="D182" s="13" t="n"/>
      <c r="E182" s="12" t="n"/>
      <c r="F182" s="8">
        <f>IF($B182="","",IF(COUNTIF('オフィス座席表'!$A$4:$Z$100,$A182)=0,"未配置",IF(COUNTIF('オフィス座席表'!$A$4:$Z$100,$A182)&gt;1,"重複 "&amp;COUNTIF('オフィス座席表'!$A$4:$Z$100,$A182)&amp;"か所","○")))</f>
        <v/>
      </c>
      <c r="G182" s="8">
        <f>IF($B182="","",IF(COUNTIF('会議・研修（スクール形式）'!$A$4:$Z$100,$A182)=0,"",IF(COUNTIF('会議・研修（スクール形式）'!$A$4:$Z$100,$A182)&gt;1,"重複 "&amp;COUNTIF('会議・研修（スクール形式）'!$A$4:$Z$100,$A182)&amp;"か所","○")))</f>
        <v/>
      </c>
      <c r="H182" s="8">
        <f>IF($B182="","",IF(COUNTIF('会議・研修（島型）'!$A$4:$Z$100,$A182)=0,"",IF(COUNTIF('会議・研修（島型）'!$A$4:$Z$100,$A182)&gt;1,"重複 "&amp;COUNTIF('会議・研修（島型）'!$A$4:$Z$100,$A182)&amp;"か所","○")))</f>
        <v/>
      </c>
      <c r="I182" s="8">
        <f>IF($B182="","",IF(COUNTIF('社内宴会の席次'!$A$4:$Z$100,$A182)=0,"",IF(COUNTIF('社内宴会の席次'!$A$4:$Z$100,$A182)&gt;1,"重複 "&amp;COUNTIF('社内宴会の席次'!$A$4:$Z$100,$A182)&amp;"か所","○")))</f>
        <v/>
      </c>
    </row>
    <row r="183">
      <c r="A183" s="30" t="n">
        <v>179</v>
      </c>
      <c r="B183" s="12" t="n"/>
      <c r="C183" s="12" t="n"/>
      <c r="D183" s="13" t="n"/>
      <c r="E183" s="12" t="n"/>
      <c r="F183" s="8">
        <f>IF($B183="","",IF(COUNTIF('オフィス座席表'!$A$4:$Z$100,$A183)=0,"未配置",IF(COUNTIF('オフィス座席表'!$A$4:$Z$100,$A183)&gt;1,"重複 "&amp;COUNTIF('オフィス座席表'!$A$4:$Z$100,$A183)&amp;"か所","○")))</f>
        <v/>
      </c>
      <c r="G183" s="8">
        <f>IF($B183="","",IF(COUNTIF('会議・研修（スクール形式）'!$A$4:$Z$100,$A183)=0,"",IF(COUNTIF('会議・研修（スクール形式）'!$A$4:$Z$100,$A183)&gt;1,"重複 "&amp;COUNTIF('会議・研修（スクール形式）'!$A$4:$Z$100,$A183)&amp;"か所","○")))</f>
        <v/>
      </c>
      <c r="H183" s="8">
        <f>IF($B183="","",IF(COUNTIF('会議・研修（島型）'!$A$4:$Z$100,$A183)=0,"",IF(COUNTIF('会議・研修（島型）'!$A$4:$Z$100,$A183)&gt;1,"重複 "&amp;COUNTIF('会議・研修（島型）'!$A$4:$Z$100,$A183)&amp;"か所","○")))</f>
        <v/>
      </c>
      <c r="I183" s="8">
        <f>IF($B183="","",IF(COUNTIF('社内宴会の席次'!$A$4:$Z$100,$A183)=0,"",IF(COUNTIF('社内宴会の席次'!$A$4:$Z$100,$A183)&gt;1,"重複 "&amp;COUNTIF('社内宴会の席次'!$A$4:$Z$100,$A183)&amp;"か所","○")))</f>
        <v/>
      </c>
    </row>
    <row r="184">
      <c r="A184" s="30" t="n">
        <v>180</v>
      </c>
      <c r="B184" s="12" t="n"/>
      <c r="C184" s="12" t="n"/>
      <c r="D184" s="13" t="n"/>
      <c r="E184" s="12" t="n"/>
      <c r="F184" s="8">
        <f>IF($B184="","",IF(COUNTIF('オフィス座席表'!$A$4:$Z$100,$A184)=0,"未配置",IF(COUNTIF('オフィス座席表'!$A$4:$Z$100,$A184)&gt;1,"重複 "&amp;COUNTIF('オフィス座席表'!$A$4:$Z$100,$A184)&amp;"か所","○")))</f>
        <v/>
      </c>
      <c r="G184" s="8">
        <f>IF($B184="","",IF(COUNTIF('会議・研修（スクール形式）'!$A$4:$Z$100,$A184)=0,"",IF(COUNTIF('会議・研修（スクール形式）'!$A$4:$Z$100,$A184)&gt;1,"重複 "&amp;COUNTIF('会議・研修（スクール形式）'!$A$4:$Z$100,$A184)&amp;"か所","○")))</f>
        <v/>
      </c>
      <c r="H184" s="8">
        <f>IF($B184="","",IF(COUNTIF('会議・研修（島型）'!$A$4:$Z$100,$A184)=0,"",IF(COUNTIF('会議・研修（島型）'!$A$4:$Z$100,$A184)&gt;1,"重複 "&amp;COUNTIF('会議・研修（島型）'!$A$4:$Z$100,$A184)&amp;"か所","○")))</f>
        <v/>
      </c>
      <c r="I184" s="8">
        <f>IF($B184="","",IF(COUNTIF('社内宴会の席次'!$A$4:$Z$100,$A184)=0,"",IF(COUNTIF('社内宴会の席次'!$A$4:$Z$100,$A184)&gt;1,"重複 "&amp;COUNTIF('社内宴会の席次'!$A$4:$Z$100,$A184)&amp;"か所","○")))</f>
        <v/>
      </c>
    </row>
    <row r="185">
      <c r="A185" s="30" t="n">
        <v>181</v>
      </c>
      <c r="B185" s="12" t="n"/>
      <c r="C185" s="12" t="n"/>
      <c r="D185" s="13" t="n"/>
      <c r="E185" s="12" t="n"/>
      <c r="F185" s="8">
        <f>IF($B185="","",IF(COUNTIF('オフィス座席表'!$A$4:$Z$100,$A185)=0,"未配置",IF(COUNTIF('オフィス座席表'!$A$4:$Z$100,$A185)&gt;1,"重複 "&amp;COUNTIF('オフィス座席表'!$A$4:$Z$100,$A185)&amp;"か所","○")))</f>
        <v/>
      </c>
      <c r="G185" s="8">
        <f>IF($B185="","",IF(COUNTIF('会議・研修（スクール形式）'!$A$4:$Z$100,$A185)=0,"",IF(COUNTIF('会議・研修（スクール形式）'!$A$4:$Z$100,$A185)&gt;1,"重複 "&amp;COUNTIF('会議・研修（スクール形式）'!$A$4:$Z$100,$A185)&amp;"か所","○")))</f>
        <v/>
      </c>
      <c r="H185" s="8">
        <f>IF($B185="","",IF(COUNTIF('会議・研修（島型）'!$A$4:$Z$100,$A185)=0,"",IF(COUNTIF('会議・研修（島型）'!$A$4:$Z$100,$A185)&gt;1,"重複 "&amp;COUNTIF('会議・研修（島型）'!$A$4:$Z$100,$A185)&amp;"か所","○")))</f>
        <v/>
      </c>
      <c r="I185" s="8">
        <f>IF($B185="","",IF(COUNTIF('社内宴会の席次'!$A$4:$Z$100,$A185)=0,"",IF(COUNTIF('社内宴会の席次'!$A$4:$Z$100,$A185)&gt;1,"重複 "&amp;COUNTIF('社内宴会の席次'!$A$4:$Z$100,$A185)&amp;"か所","○")))</f>
        <v/>
      </c>
    </row>
    <row r="186">
      <c r="A186" s="30" t="n">
        <v>182</v>
      </c>
      <c r="B186" s="12" t="n"/>
      <c r="C186" s="12" t="n"/>
      <c r="D186" s="13" t="n"/>
      <c r="E186" s="12" t="n"/>
      <c r="F186" s="8">
        <f>IF($B186="","",IF(COUNTIF('オフィス座席表'!$A$4:$Z$100,$A186)=0,"未配置",IF(COUNTIF('オフィス座席表'!$A$4:$Z$100,$A186)&gt;1,"重複 "&amp;COUNTIF('オフィス座席表'!$A$4:$Z$100,$A186)&amp;"か所","○")))</f>
        <v/>
      </c>
      <c r="G186" s="8">
        <f>IF($B186="","",IF(COUNTIF('会議・研修（スクール形式）'!$A$4:$Z$100,$A186)=0,"",IF(COUNTIF('会議・研修（スクール形式）'!$A$4:$Z$100,$A186)&gt;1,"重複 "&amp;COUNTIF('会議・研修（スクール形式）'!$A$4:$Z$100,$A186)&amp;"か所","○")))</f>
        <v/>
      </c>
      <c r="H186" s="8">
        <f>IF($B186="","",IF(COUNTIF('会議・研修（島型）'!$A$4:$Z$100,$A186)=0,"",IF(COUNTIF('会議・研修（島型）'!$A$4:$Z$100,$A186)&gt;1,"重複 "&amp;COUNTIF('会議・研修（島型）'!$A$4:$Z$100,$A186)&amp;"か所","○")))</f>
        <v/>
      </c>
      <c r="I186" s="8">
        <f>IF($B186="","",IF(COUNTIF('社内宴会の席次'!$A$4:$Z$100,$A186)=0,"",IF(COUNTIF('社内宴会の席次'!$A$4:$Z$100,$A186)&gt;1,"重複 "&amp;COUNTIF('社内宴会の席次'!$A$4:$Z$100,$A186)&amp;"か所","○")))</f>
        <v/>
      </c>
    </row>
    <row r="187">
      <c r="A187" s="30" t="n">
        <v>183</v>
      </c>
      <c r="B187" s="12" t="n"/>
      <c r="C187" s="12" t="n"/>
      <c r="D187" s="13" t="n"/>
      <c r="E187" s="12" t="n"/>
      <c r="F187" s="8">
        <f>IF($B187="","",IF(COUNTIF('オフィス座席表'!$A$4:$Z$100,$A187)=0,"未配置",IF(COUNTIF('オフィス座席表'!$A$4:$Z$100,$A187)&gt;1,"重複 "&amp;COUNTIF('オフィス座席表'!$A$4:$Z$100,$A187)&amp;"か所","○")))</f>
        <v/>
      </c>
      <c r="G187" s="8">
        <f>IF($B187="","",IF(COUNTIF('会議・研修（スクール形式）'!$A$4:$Z$100,$A187)=0,"",IF(COUNTIF('会議・研修（スクール形式）'!$A$4:$Z$100,$A187)&gt;1,"重複 "&amp;COUNTIF('会議・研修（スクール形式）'!$A$4:$Z$100,$A187)&amp;"か所","○")))</f>
        <v/>
      </c>
      <c r="H187" s="8">
        <f>IF($B187="","",IF(COUNTIF('会議・研修（島型）'!$A$4:$Z$100,$A187)=0,"",IF(COUNTIF('会議・研修（島型）'!$A$4:$Z$100,$A187)&gt;1,"重複 "&amp;COUNTIF('会議・研修（島型）'!$A$4:$Z$100,$A187)&amp;"か所","○")))</f>
        <v/>
      </c>
      <c r="I187" s="8">
        <f>IF($B187="","",IF(COUNTIF('社内宴会の席次'!$A$4:$Z$100,$A187)=0,"",IF(COUNTIF('社内宴会の席次'!$A$4:$Z$100,$A187)&gt;1,"重複 "&amp;COUNTIF('社内宴会の席次'!$A$4:$Z$100,$A187)&amp;"か所","○")))</f>
        <v/>
      </c>
    </row>
    <row r="188">
      <c r="A188" s="30" t="n">
        <v>184</v>
      </c>
      <c r="B188" s="12" t="n"/>
      <c r="C188" s="12" t="n"/>
      <c r="D188" s="13" t="n"/>
      <c r="E188" s="12" t="n"/>
      <c r="F188" s="8">
        <f>IF($B188="","",IF(COUNTIF('オフィス座席表'!$A$4:$Z$100,$A188)=0,"未配置",IF(COUNTIF('オフィス座席表'!$A$4:$Z$100,$A188)&gt;1,"重複 "&amp;COUNTIF('オフィス座席表'!$A$4:$Z$100,$A188)&amp;"か所","○")))</f>
        <v/>
      </c>
      <c r="G188" s="8">
        <f>IF($B188="","",IF(COUNTIF('会議・研修（スクール形式）'!$A$4:$Z$100,$A188)=0,"",IF(COUNTIF('会議・研修（スクール形式）'!$A$4:$Z$100,$A188)&gt;1,"重複 "&amp;COUNTIF('会議・研修（スクール形式）'!$A$4:$Z$100,$A188)&amp;"か所","○")))</f>
        <v/>
      </c>
      <c r="H188" s="8">
        <f>IF($B188="","",IF(COUNTIF('会議・研修（島型）'!$A$4:$Z$100,$A188)=0,"",IF(COUNTIF('会議・研修（島型）'!$A$4:$Z$100,$A188)&gt;1,"重複 "&amp;COUNTIF('会議・研修（島型）'!$A$4:$Z$100,$A188)&amp;"か所","○")))</f>
        <v/>
      </c>
      <c r="I188" s="8">
        <f>IF($B188="","",IF(COUNTIF('社内宴会の席次'!$A$4:$Z$100,$A188)=0,"",IF(COUNTIF('社内宴会の席次'!$A$4:$Z$100,$A188)&gt;1,"重複 "&amp;COUNTIF('社内宴会の席次'!$A$4:$Z$100,$A188)&amp;"か所","○")))</f>
        <v/>
      </c>
    </row>
    <row r="189">
      <c r="A189" s="30" t="n">
        <v>185</v>
      </c>
      <c r="B189" s="12" t="n"/>
      <c r="C189" s="12" t="n"/>
      <c r="D189" s="13" t="n"/>
      <c r="E189" s="12" t="n"/>
      <c r="F189" s="8">
        <f>IF($B189="","",IF(COUNTIF('オフィス座席表'!$A$4:$Z$100,$A189)=0,"未配置",IF(COUNTIF('オフィス座席表'!$A$4:$Z$100,$A189)&gt;1,"重複 "&amp;COUNTIF('オフィス座席表'!$A$4:$Z$100,$A189)&amp;"か所","○")))</f>
        <v/>
      </c>
      <c r="G189" s="8">
        <f>IF($B189="","",IF(COUNTIF('会議・研修（スクール形式）'!$A$4:$Z$100,$A189)=0,"",IF(COUNTIF('会議・研修（スクール形式）'!$A$4:$Z$100,$A189)&gt;1,"重複 "&amp;COUNTIF('会議・研修（スクール形式）'!$A$4:$Z$100,$A189)&amp;"か所","○")))</f>
        <v/>
      </c>
      <c r="H189" s="8">
        <f>IF($B189="","",IF(COUNTIF('会議・研修（島型）'!$A$4:$Z$100,$A189)=0,"",IF(COUNTIF('会議・研修（島型）'!$A$4:$Z$100,$A189)&gt;1,"重複 "&amp;COUNTIF('会議・研修（島型）'!$A$4:$Z$100,$A189)&amp;"か所","○")))</f>
        <v/>
      </c>
      <c r="I189" s="8">
        <f>IF($B189="","",IF(COUNTIF('社内宴会の席次'!$A$4:$Z$100,$A189)=0,"",IF(COUNTIF('社内宴会の席次'!$A$4:$Z$100,$A189)&gt;1,"重複 "&amp;COUNTIF('社内宴会の席次'!$A$4:$Z$100,$A189)&amp;"か所","○")))</f>
        <v/>
      </c>
    </row>
    <row r="190">
      <c r="A190" s="30" t="n">
        <v>186</v>
      </c>
      <c r="B190" s="12" t="n"/>
      <c r="C190" s="12" t="n"/>
      <c r="D190" s="13" t="n"/>
      <c r="E190" s="12" t="n"/>
      <c r="F190" s="8">
        <f>IF($B190="","",IF(COUNTIF('オフィス座席表'!$A$4:$Z$100,$A190)=0,"未配置",IF(COUNTIF('オフィス座席表'!$A$4:$Z$100,$A190)&gt;1,"重複 "&amp;COUNTIF('オフィス座席表'!$A$4:$Z$100,$A190)&amp;"か所","○")))</f>
        <v/>
      </c>
      <c r="G190" s="8">
        <f>IF($B190="","",IF(COUNTIF('会議・研修（スクール形式）'!$A$4:$Z$100,$A190)=0,"",IF(COUNTIF('会議・研修（スクール形式）'!$A$4:$Z$100,$A190)&gt;1,"重複 "&amp;COUNTIF('会議・研修（スクール形式）'!$A$4:$Z$100,$A190)&amp;"か所","○")))</f>
        <v/>
      </c>
      <c r="H190" s="8">
        <f>IF($B190="","",IF(COUNTIF('会議・研修（島型）'!$A$4:$Z$100,$A190)=0,"",IF(COUNTIF('会議・研修（島型）'!$A$4:$Z$100,$A190)&gt;1,"重複 "&amp;COUNTIF('会議・研修（島型）'!$A$4:$Z$100,$A190)&amp;"か所","○")))</f>
        <v/>
      </c>
      <c r="I190" s="8">
        <f>IF($B190="","",IF(COUNTIF('社内宴会の席次'!$A$4:$Z$100,$A190)=0,"",IF(COUNTIF('社内宴会の席次'!$A$4:$Z$100,$A190)&gt;1,"重複 "&amp;COUNTIF('社内宴会の席次'!$A$4:$Z$100,$A190)&amp;"か所","○")))</f>
        <v/>
      </c>
    </row>
    <row r="191">
      <c r="A191" s="30" t="n">
        <v>187</v>
      </c>
      <c r="B191" s="12" t="n"/>
      <c r="C191" s="12" t="n"/>
      <c r="D191" s="13" t="n"/>
      <c r="E191" s="12" t="n"/>
      <c r="F191" s="8">
        <f>IF($B191="","",IF(COUNTIF('オフィス座席表'!$A$4:$Z$100,$A191)=0,"未配置",IF(COUNTIF('オフィス座席表'!$A$4:$Z$100,$A191)&gt;1,"重複 "&amp;COUNTIF('オフィス座席表'!$A$4:$Z$100,$A191)&amp;"か所","○")))</f>
        <v/>
      </c>
      <c r="G191" s="8">
        <f>IF($B191="","",IF(COUNTIF('会議・研修（スクール形式）'!$A$4:$Z$100,$A191)=0,"",IF(COUNTIF('会議・研修（スクール形式）'!$A$4:$Z$100,$A191)&gt;1,"重複 "&amp;COUNTIF('会議・研修（スクール形式）'!$A$4:$Z$100,$A191)&amp;"か所","○")))</f>
        <v/>
      </c>
      <c r="H191" s="8">
        <f>IF($B191="","",IF(COUNTIF('会議・研修（島型）'!$A$4:$Z$100,$A191)=0,"",IF(COUNTIF('会議・研修（島型）'!$A$4:$Z$100,$A191)&gt;1,"重複 "&amp;COUNTIF('会議・研修（島型）'!$A$4:$Z$100,$A191)&amp;"か所","○")))</f>
        <v/>
      </c>
      <c r="I191" s="8">
        <f>IF($B191="","",IF(COUNTIF('社内宴会の席次'!$A$4:$Z$100,$A191)=0,"",IF(COUNTIF('社内宴会の席次'!$A$4:$Z$100,$A191)&gt;1,"重複 "&amp;COUNTIF('社内宴会の席次'!$A$4:$Z$100,$A191)&amp;"か所","○")))</f>
        <v/>
      </c>
    </row>
    <row r="192">
      <c r="A192" s="30" t="n">
        <v>188</v>
      </c>
      <c r="B192" s="12" t="n"/>
      <c r="C192" s="12" t="n"/>
      <c r="D192" s="13" t="n"/>
      <c r="E192" s="12" t="n"/>
      <c r="F192" s="8">
        <f>IF($B192="","",IF(COUNTIF('オフィス座席表'!$A$4:$Z$100,$A192)=0,"未配置",IF(COUNTIF('オフィス座席表'!$A$4:$Z$100,$A192)&gt;1,"重複 "&amp;COUNTIF('オフィス座席表'!$A$4:$Z$100,$A192)&amp;"か所","○")))</f>
        <v/>
      </c>
      <c r="G192" s="8">
        <f>IF($B192="","",IF(COUNTIF('会議・研修（スクール形式）'!$A$4:$Z$100,$A192)=0,"",IF(COUNTIF('会議・研修（スクール形式）'!$A$4:$Z$100,$A192)&gt;1,"重複 "&amp;COUNTIF('会議・研修（スクール形式）'!$A$4:$Z$100,$A192)&amp;"か所","○")))</f>
        <v/>
      </c>
      <c r="H192" s="8">
        <f>IF($B192="","",IF(COUNTIF('会議・研修（島型）'!$A$4:$Z$100,$A192)=0,"",IF(COUNTIF('会議・研修（島型）'!$A$4:$Z$100,$A192)&gt;1,"重複 "&amp;COUNTIF('会議・研修（島型）'!$A$4:$Z$100,$A192)&amp;"か所","○")))</f>
        <v/>
      </c>
      <c r="I192" s="8">
        <f>IF($B192="","",IF(COUNTIF('社内宴会の席次'!$A$4:$Z$100,$A192)=0,"",IF(COUNTIF('社内宴会の席次'!$A$4:$Z$100,$A192)&gt;1,"重複 "&amp;COUNTIF('社内宴会の席次'!$A$4:$Z$100,$A192)&amp;"か所","○")))</f>
        <v/>
      </c>
    </row>
    <row r="193">
      <c r="A193" s="30" t="n">
        <v>189</v>
      </c>
      <c r="B193" s="12" t="n"/>
      <c r="C193" s="12" t="n"/>
      <c r="D193" s="13" t="n"/>
      <c r="E193" s="12" t="n"/>
      <c r="F193" s="8">
        <f>IF($B193="","",IF(COUNTIF('オフィス座席表'!$A$4:$Z$100,$A193)=0,"未配置",IF(COUNTIF('オフィス座席表'!$A$4:$Z$100,$A193)&gt;1,"重複 "&amp;COUNTIF('オフィス座席表'!$A$4:$Z$100,$A193)&amp;"か所","○")))</f>
        <v/>
      </c>
      <c r="G193" s="8">
        <f>IF($B193="","",IF(COUNTIF('会議・研修（スクール形式）'!$A$4:$Z$100,$A193)=0,"",IF(COUNTIF('会議・研修（スクール形式）'!$A$4:$Z$100,$A193)&gt;1,"重複 "&amp;COUNTIF('会議・研修（スクール形式）'!$A$4:$Z$100,$A193)&amp;"か所","○")))</f>
        <v/>
      </c>
      <c r="H193" s="8">
        <f>IF($B193="","",IF(COUNTIF('会議・研修（島型）'!$A$4:$Z$100,$A193)=0,"",IF(COUNTIF('会議・研修（島型）'!$A$4:$Z$100,$A193)&gt;1,"重複 "&amp;COUNTIF('会議・研修（島型）'!$A$4:$Z$100,$A193)&amp;"か所","○")))</f>
        <v/>
      </c>
      <c r="I193" s="8">
        <f>IF($B193="","",IF(COUNTIF('社内宴会の席次'!$A$4:$Z$100,$A193)=0,"",IF(COUNTIF('社内宴会の席次'!$A$4:$Z$100,$A193)&gt;1,"重複 "&amp;COUNTIF('社内宴会の席次'!$A$4:$Z$100,$A193)&amp;"か所","○")))</f>
        <v/>
      </c>
    </row>
    <row r="194">
      <c r="A194" s="30" t="n">
        <v>190</v>
      </c>
      <c r="B194" s="12" t="n"/>
      <c r="C194" s="12" t="n"/>
      <c r="D194" s="13" t="n"/>
      <c r="E194" s="12" t="n"/>
      <c r="F194" s="8">
        <f>IF($B194="","",IF(COUNTIF('オフィス座席表'!$A$4:$Z$100,$A194)=0,"未配置",IF(COUNTIF('オフィス座席表'!$A$4:$Z$100,$A194)&gt;1,"重複 "&amp;COUNTIF('オフィス座席表'!$A$4:$Z$100,$A194)&amp;"か所","○")))</f>
        <v/>
      </c>
      <c r="G194" s="8">
        <f>IF($B194="","",IF(COUNTIF('会議・研修（スクール形式）'!$A$4:$Z$100,$A194)=0,"",IF(COUNTIF('会議・研修（スクール形式）'!$A$4:$Z$100,$A194)&gt;1,"重複 "&amp;COUNTIF('会議・研修（スクール形式）'!$A$4:$Z$100,$A194)&amp;"か所","○")))</f>
        <v/>
      </c>
      <c r="H194" s="8">
        <f>IF($B194="","",IF(COUNTIF('会議・研修（島型）'!$A$4:$Z$100,$A194)=0,"",IF(COUNTIF('会議・研修（島型）'!$A$4:$Z$100,$A194)&gt;1,"重複 "&amp;COUNTIF('会議・研修（島型）'!$A$4:$Z$100,$A194)&amp;"か所","○")))</f>
        <v/>
      </c>
      <c r="I194" s="8">
        <f>IF($B194="","",IF(COUNTIF('社内宴会の席次'!$A$4:$Z$100,$A194)=0,"",IF(COUNTIF('社内宴会の席次'!$A$4:$Z$100,$A194)&gt;1,"重複 "&amp;COUNTIF('社内宴会の席次'!$A$4:$Z$100,$A194)&amp;"か所","○")))</f>
        <v/>
      </c>
    </row>
    <row r="195">
      <c r="A195" s="30" t="n">
        <v>191</v>
      </c>
      <c r="B195" s="12" t="n"/>
      <c r="C195" s="12" t="n"/>
      <c r="D195" s="13" t="n"/>
      <c r="E195" s="12" t="n"/>
      <c r="F195" s="8">
        <f>IF($B195="","",IF(COUNTIF('オフィス座席表'!$A$4:$Z$100,$A195)=0,"未配置",IF(COUNTIF('オフィス座席表'!$A$4:$Z$100,$A195)&gt;1,"重複 "&amp;COUNTIF('オフィス座席表'!$A$4:$Z$100,$A195)&amp;"か所","○")))</f>
        <v/>
      </c>
      <c r="G195" s="8">
        <f>IF($B195="","",IF(COUNTIF('会議・研修（スクール形式）'!$A$4:$Z$100,$A195)=0,"",IF(COUNTIF('会議・研修（スクール形式）'!$A$4:$Z$100,$A195)&gt;1,"重複 "&amp;COUNTIF('会議・研修（スクール形式）'!$A$4:$Z$100,$A195)&amp;"か所","○")))</f>
        <v/>
      </c>
      <c r="H195" s="8">
        <f>IF($B195="","",IF(COUNTIF('会議・研修（島型）'!$A$4:$Z$100,$A195)=0,"",IF(COUNTIF('会議・研修（島型）'!$A$4:$Z$100,$A195)&gt;1,"重複 "&amp;COUNTIF('会議・研修（島型）'!$A$4:$Z$100,$A195)&amp;"か所","○")))</f>
        <v/>
      </c>
      <c r="I195" s="8">
        <f>IF($B195="","",IF(COUNTIF('社内宴会の席次'!$A$4:$Z$100,$A195)=0,"",IF(COUNTIF('社内宴会の席次'!$A$4:$Z$100,$A195)&gt;1,"重複 "&amp;COUNTIF('社内宴会の席次'!$A$4:$Z$100,$A195)&amp;"か所","○")))</f>
        <v/>
      </c>
    </row>
    <row r="196">
      <c r="A196" s="30" t="n">
        <v>192</v>
      </c>
      <c r="B196" s="12" t="n"/>
      <c r="C196" s="12" t="n"/>
      <c r="D196" s="13" t="n"/>
      <c r="E196" s="12" t="n"/>
      <c r="F196" s="8">
        <f>IF($B196="","",IF(COUNTIF('オフィス座席表'!$A$4:$Z$100,$A196)=0,"未配置",IF(COUNTIF('オフィス座席表'!$A$4:$Z$100,$A196)&gt;1,"重複 "&amp;COUNTIF('オフィス座席表'!$A$4:$Z$100,$A196)&amp;"か所","○")))</f>
        <v/>
      </c>
      <c r="G196" s="8">
        <f>IF($B196="","",IF(COUNTIF('会議・研修（スクール形式）'!$A$4:$Z$100,$A196)=0,"",IF(COUNTIF('会議・研修（スクール形式）'!$A$4:$Z$100,$A196)&gt;1,"重複 "&amp;COUNTIF('会議・研修（スクール形式）'!$A$4:$Z$100,$A196)&amp;"か所","○")))</f>
        <v/>
      </c>
      <c r="H196" s="8">
        <f>IF($B196="","",IF(COUNTIF('会議・研修（島型）'!$A$4:$Z$100,$A196)=0,"",IF(COUNTIF('会議・研修（島型）'!$A$4:$Z$100,$A196)&gt;1,"重複 "&amp;COUNTIF('会議・研修（島型）'!$A$4:$Z$100,$A196)&amp;"か所","○")))</f>
        <v/>
      </c>
      <c r="I196" s="8">
        <f>IF($B196="","",IF(COUNTIF('社内宴会の席次'!$A$4:$Z$100,$A196)=0,"",IF(COUNTIF('社内宴会の席次'!$A$4:$Z$100,$A196)&gt;1,"重複 "&amp;COUNTIF('社内宴会の席次'!$A$4:$Z$100,$A196)&amp;"か所","○")))</f>
        <v/>
      </c>
    </row>
    <row r="197">
      <c r="A197" s="30" t="n">
        <v>193</v>
      </c>
      <c r="B197" s="12" t="n"/>
      <c r="C197" s="12" t="n"/>
      <c r="D197" s="13" t="n"/>
      <c r="E197" s="12" t="n"/>
      <c r="F197" s="8">
        <f>IF($B197="","",IF(COUNTIF('オフィス座席表'!$A$4:$Z$100,$A197)=0,"未配置",IF(COUNTIF('オフィス座席表'!$A$4:$Z$100,$A197)&gt;1,"重複 "&amp;COUNTIF('オフィス座席表'!$A$4:$Z$100,$A197)&amp;"か所","○")))</f>
        <v/>
      </c>
      <c r="G197" s="8">
        <f>IF($B197="","",IF(COUNTIF('会議・研修（スクール形式）'!$A$4:$Z$100,$A197)=0,"",IF(COUNTIF('会議・研修（スクール形式）'!$A$4:$Z$100,$A197)&gt;1,"重複 "&amp;COUNTIF('会議・研修（スクール形式）'!$A$4:$Z$100,$A197)&amp;"か所","○")))</f>
        <v/>
      </c>
      <c r="H197" s="8">
        <f>IF($B197="","",IF(COUNTIF('会議・研修（島型）'!$A$4:$Z$100,$A197)=0,"",IF(COUNTIF('会議・研修（島型）'!$A$4:$Z$100,$A197)&gt;1,"重複 "&amp;COUNTIF('会議・研修（島型）'!$A$4:$Z$100,$A197)&amp;"か所","○")))</f>
        <v/>
      </c>
      <c r="I197" s="8">
        <f>IF($B197="","",IF(COUNTIF('社内宴会の席次'!$A$4:$Z$100,$A197)=0,"",IF(COUNTIF('社内宴会の席次'!$A$4:$Z$100,$A197)&gt;1,"重複 "&amp;COUNTIF('社内宴会の席次'!$A$4:$Z$100,$A197)&amp;"か所","○")))</f>
        <v/>
      </c>
    </row>
    <row r="198">
      <c r="A198" s="30" t="n">
        <v>194</v>
      </c>
      <c r="B198" s="12" t="n"/>
      <c r="C198" s="12" t="n"/>
      <c r="D198" s="13" t="n"/>
      <c r="E198" s="12" t="n"/>
      <c r="F198" s="8">
        <f>IF($B198="","",IF(COUNTIF('オフィス座席表'!$A$4:$Z$100,$A198)=0,"未配置",IF(COUNTIF('オフィス座席表'!$A$4:$Z$100,$A198)&gt;1,"重複 "&amp;COUNTIF('オフィス座席表'!$A$4:$Z$100,$A198)&amp;"か所","○")))</f>
        <v/>
      </c>
      <c r="G198" s="8">
        <f>IF($B198="","",IF(COUNTIF('会議・研修（スクール形式）'!$A$4:$Z$100,$A198)=0,"",IF(COUNTIF('会議・研修（スクール形式）'!$A$4:$Z$100,$A198)&gt;1,"重複 "&amp;COUNTIF('会議・研修（スクール形式）'!$A$4:$Z$100,$A198)&amp;"か所","○")))</f>
        <v/>
      </c>
      <c r="H198" s="8">
        <f>IF($B198="","",IF(COUNTIF('会議・研修（島型）'!$A$4:$Z$100,$A198)=0,"",IF(COUNTIF('会議・研修（島型）'!$A$4:$Z$100,$A198)&gt;1,"重複 "&amp;COUNTIF('会議・研修（島型）'!$A$4:$Z$100,$A198)&amp;"か所","○")))</f>
        <v/>
      </c>
      <c r="I198" s="8">
        <f>IF($B198="","",IF(COUNTIF('社内宴会の席次'!$A$4:$Z$100,$A198)=0,"",IF(COUNTIF('社内宴会の席次'!$A$4:$Z$100,$A198)&gt;1,"重複 "&amp;COUNTIF('社内宴会の席次'!$A$4:$Z$100,$A198)&amp;"か所","○")))</f>
        <v/>
      </c>
    </row>
    <row r="199">
      <c r="A199" s="30" t="n">
        <v>195</v>
      </c>
      <c r="B199" s="12" t="n"/>
      <c r="C199" s="12" t="n"/>
      <c r="D199" s="13" t="n"/>
      <c r="E199" s="12" t="n"/>
      <c r="F199" s="8">
        <f>IF($B199="","",IF(COUNTIF('オフィス座席表'!$A$4:$Z$100,$A199)=0,"未配置",IF(COUNTIF('オフィス座席表'!$A$4:$Z$100,$A199)&gt;1,"重複 "&amp;COUNTIF('オフィス座席表'!$A$4:$Z$100,$A199)&amp;"か所","○")))</f>
        <v/>
      </c>
      <c r="G199" s="8">
        <f>IF($B199="","",IF(COUNTIF('会議・研修（スクール形式）'!$A$4:$Z$100,$A199)=0,"",IF(COUNTIF('会議・研修（スクール形式）'!$A$4:$Z$100,$A199)&gt;1,"重複 "&amp;COUNTIF('会議・研修（スクール形式）'!$A$4:$Z$100,$A199)&amp;"か所","○")))</f>
        <v/>
      </c>
      <c r="H199" s="8">
        <f>IF($B199="","",IF(COUNTIF('会議・研修（島型）'!$A$4:$Z$100,$A199)=0,"",IF(COUNTIF('会議・研修（島型）'!$A$4:$Z$100,$A199)&gt;1,"重複 "&amp;COUNTIF('会議・研修（島型）'!$A$4:$Z$100,$A199)&amp;"か所","○")))</f>
        <v/>
      </c>
      <c r="I199" s="8">
        <f>IF($B199="","",IF(COUNTIF('社内宴会の席次'!$A$4:$Z$100,$A199)=0,"",IF(COUNTIF('社内宴会の席次'!$A$4:$Z$100,$A199)&gt;1,"重複 "&amp;COUNTIF('社内宴会の席次'!$A$4:$Z$100,$A199)&amp;"か所","○")))</f>
        <v/>
      </c>
    </row>
    <row r="200">
      <c r="A200" s="30" t="n">
        <v>196</v>
      </c>
      <c r="B200" s="12" t="n"/>
      <c r="C200" s="12" t="n"/>
      <c r="D200" s="13" t="n"/>
      <c r="E200" s="12" t="n"/>
      <c r="F200" s="8">
        <f>IF($B200="","",IF(COUNTIF('オフィス座席表'!$A$4:$Z$100,$A200)=0,"未配置",IF(COUNTIF('オフィス座席表'!$A$4:$Z$100,$A200)&gt;1,"重複 "&amp;COUNTIF('オフィス座席表'!$A$4:$Z$100,$A200)&amp;"か所","○")))</f>
        <v/>
      </c>
      <c r="G200" s="8">
        <f>IF($B200="","",IF(COUNTIF('会議・研修（スクール形式）'!$A$4:$Z$100,$A200)=0,"",IF(COUNTIF('会議・研修（スクール形式）'!$A$4:$Z$100,$A200)&gt;1,"重複 "&amp;COUNTIF('会議・研修（スクール形式）'!$A$4:$Z$100,$A200)&amp;"か所","○")))</f>
        <v/>
      </c>
      <c r="H200" s="8">
        <f>IF($B200="","",IF(COUNTIF('会議・研修（島型）'!$A$4:$Z$100,$A200)=0,"",IF(COUNTIF('会議・研修（島型）'!$A$4:$Z$100,$A200)&gt;1,"重複 "&amp;COUNTIF('会議・研修（島型）'!$A$4:$Z$100,$A200)&amp;"か所","○")))</f>
        <v/>
      </c>
      <c r="I200" s="8">
        <f>IF($B200="","",IF(COUNTIF('社内宴会の席次'!$A$4:$Z$100,$A200)=0,"",IF(COUNTIF('社内宴会の席次'!$A$4:$Z$100,$A200)&gt;1,"重複 "&amp;COUNTIF('社内宴会の席次'!$A$4:$Z$100,$A200)&amp;"か所","○")))</f>
        <v/>
      </c>
    </row>
    <row r="201">
      <c r="A201" s="30" t="n">
        <v>197</v>
      </c>
      <c r="B201" s="12" t="n"/>
      <c r="C201" s="12" t="n"/>
      <c r="D201" s="13" t="n"/>
      <c r="E201" s="12" t="n"/>
      <c r="F201" s="8">
        <f>IF($B201="","",IF(COUNTIF('オフィス座席表'!$A$4:$Z$100,$A201)=0,"未配置",IF(COUNTIF('オフィス座席表'!$A$4:$Z$100,$A201)&gt;1,"重複 "&amp;COUNTIF('オフィス座席表'!$A$4:$Z$100,$A201)&amp;"か所","○")))</f>
        <v/>
      </c>
      <c r="G201" s="8">
        <f>IF($B201="","",IF(COUNTIF('会議・研修（スクール形式）'!$A$4:$Z$100,$A201)=0,"",IF(COUNTIF('会議・研修（スクール形式）'!$A$4:$Z$100,$A201)&gt;1,"重複 "&amp;COUNTIF('会議・研修（スクール形式）'!$A$4:$Z$100,$A201)&amp;"か所","○")))</f>
        <v/>
      </c>
      <c r="H201" s="8">
        <f>IF($B201="","",IF(COUNTIF('会議・研修（島型）'!$A$4:$Z$100,$A201)=0,"",IF(COUNTIF('会議・研修（島型）'!$A$4:$Z$100,$A201)&gt;1,"重複 "&amp;COUNTIF('会議・研修（島型）'!$A$4:$Z$100,$A201)&amp;"か所","○")))</f>
        <v/>
      </c>
      <c r="I201" s="8">
        <f>IF($B201="","",IF(COUNTIF('社内宴会の席次'!$A$4:$Z$100,$A201)=0,"",IF(COUNTIF('社内宴会の席次'!$A$4:$Z$100,$A201)&gt;1,"重複 "&amp;COUNTIF('社内宴会の席次'!$A$4:$Z$100,$A201)&amp;"か所","○")))</f>
        <v/>
      </c>
    </row>
    <row r="202">
      <c r="A202" s="30" t="n">
        <v>198</v>
      </c>
      <c r="B202" s="12" t="n"/>
      <c r="C202" s="12" t="n"/>
      <c r="D202" s="13" t="n"/>
      <c r="E202" s="12" t="n"/>
      <c r="F202" s="8">
        <f>IF($B202="","",IF(COUNTIF('オフィス座席表'!$A$4:$Z$100,$A202)=0,"未配置",IF(COUNTIF('オフィス座席表'!$A$4:$Z$100,$A202)&gt;1,"重複 "&amp;COUNTIF('オフィス座席表'!$A$4:$Z$100,$A202)&amp;"か所","○")))</f>
        <v/>
      </c>
      <c r="G202" s="8">
        <f>IF($B202="","",IF(COUNTIF('会議・研修（スクール形式）'!$A$4:$Z$100,$A202)=0,"",IF(COUNTIF('会議・研修（スクール形式）'!$A$4:$Z$100,$A202)&gt;1,"重複 "&amp;COUNTIF('会議・研修（スクール形式）'!$A$4:$Z$100,$A202)&amp;"か所","○")))</f>
        <v/>
      </c>
      <c r="H202" s="8">
        <f>IF($B202="","",IF(COUNTIF('会議・研修（島型）'!$A$4:$Z$100,$A202)=0,"",IF(COUNTIF('会議・研修（島型）'!$A$4:$Z$100,$A202)&gt;1,"重複 "&amp;COUNTIF('会議・研修（島型）'!$A$4:$Z$100,$A202)&amp;"か所","○")))</f>
        <v/>
      </c>
      <c r="I202" s="8">
        <f>IF($B202="","",IF(COUNTIF('社内宴会の席次'!$A$4:$Z$100,$A202)=0,"",IF(COUNTIF('社内宴会の席次'!$A$4:$Z$100,$A202)&gt;1,"重複 "&amp;COUNTIF('社内宴会の席次'!$A$4:$Z$100,$A202)&amp;"か所","○")))</f>
        <v/>
      </c>
    </row>
    <row r="203">
      <c r="A203" s="30" t="n">
        <v>199</v>
      </c>
      <c r="B203" s="12" t="n"/>
      <c r="C203" s="12" t="n"/>
      <c r="D203" s="13" t="n"/>
      <c r="E203" s="12" t="n"/>
      <c r="F203" s="8">
        <f>IF($B203="","",IF(COUNTIF('オフィス座席表'!$A$4:$Z$100,$A203)=0,"未配置",IF(COUNTIF('オフィス座席表'!$A$4:$Z$100,$A203)&gt;1,"重複 "&amp;COUNTIF('オフィス座席表'!$A$4:$Z$100,$A203)&amp;"か所","○")))</f>
        <v/>
      </c>
      <c r="G203" s="8">
        <f>IF($B203="","",IF(COUNTIF('会議・研修（スクール形式）'!$A$4:$Z$100,$A203)=0,"",IF(COUNTIF('会議・研修（スクール形式）'!$A$4:$Z$100,$A203)&gt;1,"重複 "&amp;COUNTIF('会議・研修（スクール形式）'!$A$4:$Z$100,$A203)&amp;"か所","○")))</f>
        <v/>
      </c>
      <c r="H203" s="8">
        <f>IF($B203="","",IF(COUNTIF('会議・研修（島型）'!$A$4:$Z$100,$A203)=0,"",IF(COUNTIF('会議・研修（島型）'!$A$4:$Z$100,$A203)&gt;1,"重複 "&amp;COUNTIF('会議・研修（島型）'!$A$4:$Z$100,$A203)&amp;"か所","○")))</f>
        <v/>
      </c>
      <c r="I203" s="8">
        <f>IF($B203="","",IF(COUNTIF('社内宴会の席次'!$A$4:$Z$100,$A203)=0,"",IF(COUNTIF('社内宴会の席次'!$A$4:$Z$100,$A203)&gt;1,"重複 "&amp;COUNTIF('社内宴会の席次'!$A$4:$Z$100,$A203)&amp;"か所","○")))</f>
        <v/>
      </c>
    </row>
    <row r="204">
      <c r="A204" s="30" t="n">
        <v>200</v>
      </c>
      <c r="B204" s="12" t="n"/>
      <c r="C204" s="12" t="n"/>
      <c r="D204" s="13" t="n"/>
      <c r="E204" s="12" t="n"/>
      <c r="F204" s="8">
        <f>IF($B204="","",IF(COUNTIF('オフィス座席表'!$A$4:$Z$100,$A204)=0,"未配置",IF(COUNTIF('オフィス座席表'!$A$4:$Z$100,$A204)&gt;1,"重複 "&amp;COUNTIF('オフィス座席表'!$A$4:$Z$100,$A204)&amp;"か所","○")))</f>
        <v/>
      </c>
      <c r="G204" s="8">
        <f>IF($B204="","",IF(COUNTIF('会議・研修（スクール形式）'!$A$4:$Z$100,$A204)=0,"",IF(COUNTIF('会議・研修（スクール形式）'!$A$4:$Z$100,$A204)&gt;1,"重複 "&amp;COUNTIF('会議・研修（スクール形式）'!$A$4:$Z$100,$A204)&amp;"か所","○")))</f>
        <v/>
      </c>
      <c r="H204" s="8">
        <f>IF($B204="","",IF(COUNTIF('会議・研修（島型）'!$A$4:$Z$100,$A204)=0,"",IF(COUNTIF('会議・研修（島型）'!$A$4:$Z$100,$A204)&gt;1,"重複 "&amp;COUNTIF('会議・研修（島型）'!$A$4:$Z$100,$A204)&amp;"か所","○")))</f>
        <v/>
      </c>
      <c r="I204" s="8">
        <f>IF($B204="","",IF(COUNTIF('社内宴会の席次'!$A$4:$Z$100,$A204)=0,"",IF(COUNTIF('社内宴会の席次'!$A$4:$Z$100,$A204)&gt;1,"重複 "&amp;COUNTIF('社内宴会の席次'!$A$4:$Z$100,$A204)&amp;"か所","○")))</f>
        <v/>
      </c>
    </row>
  </sheetData>
  <autoFilter ref="A4:I204"/>
  <mergeCells count="2">
    <mergeCell ref="A1:I1"/>
    <mergeCell ref="A2:I2"/>
  </mergeCells>
  <conditionalFormatting sqref="A5:I204">
    <cfRule type="expression" priority="1" dxfId="0">
      <formula>COUNTIF($F5:$I5,"重複*")&gt;0</formula>
    </cfRule>
  </conditionalFormatting>
  <conditionalFormatting sqref="F5:F204">
    <cfRule type="expression" priority="2" dxfId="1">
      <formula>$F5="未配置"</formula>
    </cfRule>
  </conditionalFormatting>
  <dataValidations count="1">
    <dataValidation sqref="A5:A204" showDropDown="0" showInputMessage="0" showErrorMessage="1" allowBlank="1" errorTitle="番号が重なっています" error="同じ番号が名簿にすでにあります。番号は1人に1つです。" type="custom">
      <formula1>COUNTIF($A$5:$A$204,A5)=1</formula1>
    </dataValidation>
  </dataValidations>
  <pageMargins left="0.75" right="0.75" top="1" bottom="1" header="0.5" footer="0.5"/>
  <pageSetup orientation="portrait" paperSize="9" fitToHeight="0" fitToWidth="1"/>
</worksheet>
</file>

<file path=xl/worksheets/sheet3.xml><?xml version="1.0" encoding="utf-8"?>
<worksheet xmlns="http://schemas.openxmlformats.org/spreadsheetml/2006/main">
  <sheetPr>
    <tabColor rgb="00B9C4CF"/>
    <outlinePr summaryBelow="1" summaryRight="1"/>
    <pageSetUpPr fitToPage="1"/>
  </sheetPr>
  <dimension ref="A1:N28"/>
  <sheetViews>
    <sheetView showGridLines="0" tabSelected="0" workbookViewId="0">
      <selection activeCell="A1" sqref="A1"/>
    </sheetView>
  </sheetViews>
  <sheetFormatPr baseColWidth="8" defaultRowHeight="15"/>
  <cols>
    <col width="2" customWidth="1" min="1" max="1"/>
    <col width="13" customWidth="1" min="2" max="2"/>
    <col width="1.5" customWidth="1" min="3" max="3"/>
    <col width="13" customWidth="1" min="4" max="4"/>
    <col width="13" customWidth="1" min="5" max="5"/>
    <col width="13" customWidth="1" min="6" max="6"/>
    <col width="13" customWidth="1" min="7" max="7"/>
    <col width="5" customWidth="1" min="8" max="8"/>
    <col width="13" customWidth="1" min="9" max="9"/>
    <col width="1.5" customWidth="1" min="10" max="10"/>
    <col width="13" customWidth="1" min="11" max="11"/>
    <col width="13" customWidth="1" min="12" max="12"/>
    <col width="13" customWidth="1" min="13" max="13"/>
    <col width="13" customWidth="1" min="14" max="14"/>
    <col width="2" customWidth="1" min="15" max="15"/>
  </cols>
  <sheetData>
    <row r="1" ht="26" customHeight="1">
      <c r="A1" s="25" t="inlineStr">
        <is>
          <t>オフィス座席表</t>
        </is>
      </c>
      <c r="B1" s="26" t="n"/>
      <c r="C1" s="26" t="n"/>
      <c r="D1" s="26" t="n"/>
      <c r="E1" s="26" t="n"/>
      <c r="F1" s="26" t="n"/>
      <c r="G1" s="26" t="n"/>
      <c r="H1" s="26" t="n"/>
      <c r="I1" s="26" t="n"/>
      <c r="J1" s="26" t="n"/>
      <c r="K1" s="26" t="n"/>
      <c r="L1" s="26" t="n"/>
      <c r="M1" s="26" t="n"/>
      <c r="N1" s="26" t="n"/>
    </row>
    <row r="2" ht="30" customHeight="1">
      <c r="A2" s="26" t="n"/>
      <c r="B2" s="30" t="inlineStr">
        <is>
          <t>会社名・フロア</t>
        </is>
      </c>
      <c r="C2" s="12" t="n"/>
      <c r="D2" s="32" t="n"/>
      <c r="E2" s="32" t="n"/>
      <c r="F2" s="32" t="n"/>
      <c r="G2" s="32" t="n"/>
      <c r="H2" s="32" t="n"/>
      <c r="I2" s="32" t="n"/>
      <c r="J2" s="33" t="n"/>
      <c r="K2" s="30" t="inlineStr">
        <is>
          <t>作成日</t>
        </is>
      </c>
      <c r="L2" s="12" t="n"/>
      <c r="M2" s="32" t="n"/>
      <c r="N2" s="33" t="n"/>
    </row>
    <row r="3" ht="20" customHeight="1">
      <c r="A3" s="26" t="n"/>
      <c r="B3" s="30" t="inlineStr">
        <is>
          <t>▲ 窓側（窓・壁・掲示板など、目印を書き換えてください）</t>
        </is>
      </c>
      <c r="C3" s="32" t="n"/>
      <c r="D3" s="32" t="n"/>
      <c r="E3" s="32" t="n"/>
      <c r="F3" s="32" t="n"/>
      <c r="G3" s="32" t="n"/>
      <c r="H3" s="32" t="n"/>
      <c r="I3" s="32" t="n"/>
      <c r="J3" s="32" t="n"/>
      <c r="K3" s="32" t="n"/>
      <c r="L3" s="32" t="n"/>
      <c r="M3" s="32" t="n"/>
      <c r="N3" s="33" t="n"/>
    </row>
    <row r="4" ht="6" customHeight="1">
      <c r="A4" s="26" t="n"/>
      <c r="B4" s="26" t="n"/>
      <c r="C4" s="26" t="n"/>
      <c r="D4" s="26" t="n"/>
      <c r="E4" s="26" t="n"/>
      <c r="F4" s="26" t="n"/>
      <c r="G4" s="26" t="n"/>
      <c r="H4" s="26" t="n"/>
      <c r="I4" s="26" t="n"/>
      <c r="J4" s="26" t="n"/>
      <c r="K4" s="26" t="n"/>
      <c r="L4" s="26" t="n"/>
      <c r="M4" s="26" t="n"/>
      <c r="N4" s="26" t="n"/>
    </row>
    <row r="5" ht="18" customHeight="1">
      <c r="A5" s="26" t="n"/>
      <c r="B5" s="34" t="inlineStr">
        <is>
          <t>端の席</t>
        </is>
      </c>
      <c r="C5" s="26" t="n"/>
      <c r="D5" s="35" t="inlineStr">
        <is>
          <t>島1（部署名を入れる）</t>
        </is>
      </c>
      <c r="E5" s="32" t="n"/>
      <c r="F5" s="32" t="n"/>
      <c r="G5" s="33" t="n"/>
      <c r="H5" s="26" t="n"/>
      <c r="I5" s="34" t="inlineStr">
        <is>
          <t>端の席</t>
        </is>
      </c>
      <c r="J5" s="26" t="n"/>
      <c r="K5" s="35" t="inlineStr">
        <is>
          <t>島2（部署名を入れる）</t>
        </is>
      </c>
      <c r="L5" s="32" t="n"/>
      <c r="M5" s="32" t="n"/>
      <c r="N5" s="33" t="n"/>
    </row>
    <row r="6" ht="15" customHeight="1">
      <c r="A6" s="26" t="n"/>
      <c r="B6" s="26" t="n"/>
      <c r="C6" s="26" t="n"/>
      <c r="D6" s="36" t="n"/>
      <c r="E6" s="36" t="n"/>
      <c r="F6" s="36" t="n"/>
      <c r="G6" s="36" t="n"/>
      <c r="H6" s="26" t="n"/>
      <c r="I6" s="26" t="n"/>
      <c r="J6" s="26" t="n"/>
      <c r="K6" s="36" t="n"/>
      <c r="L6" s="36" t="n"/>
      <c r="M6" s="36" t="n"/>
      <c r="N6" s="36" t="n"/>
    </row>
    <row r="7" ht="21" customHeight="1">
      <c r="A7" s="26" t="n"/>
      <c r="B7" s="26" t="n"/>
      <c r="C7" s="26" t="n"/>
      <c r="D7" s="19">
        <f>IF(D6="","",IFERROR(INDEX('名簿'!$B$5:$B$204,MATCH(D6,'名簿'!$A$5:$A$204,0))&amp;"","※名簿にない番号"))</f>
        <v/>
      </c>
      <c r="E7" s="19">
        <f>IF(E6="","",IFERROR(INDEX('名簿'!$B$5:$B$204,MATCH(E6,'名簿'!$A$5:$A$204,0))&amp;"","※名簿にない番号"))</f>
        <v/>
      </c>
      <c r="F7" s="19">
        <f>IF(F6="","",IFERROR(INDEX('名簿'!$B$5:$B$204,MATCH(F6,'名簿'!$A$5:$A$204,0))&amp;"","※名簿にない番号"))</f>
        <v/>
      </c>
      <c r="G7" s="19">
        <f>IF(G6="","",IFERROR(INDEX('名簿'!$B$5:$B$204,MATCH(G6,'名簿'!$A$5:$A$204,0))&amp;"","※名簿にない番号"))</f>
        <v/>
      </c>
      <c r="H7" s="26" t="n"/>
      <c r="I7" s="26" t="n"/>
      <c r="J7" s="26" t="n"/>
      <c r="K7" s="19">
        <f>IF(K6="","",IFERROR(INDEX('名簿'!$B$5:$B$204,MATCH(K6,'名簿'!$A$5:$A$204,0))&amp;"","※名簿にない番号"))</f>
        <v/>
      </c>
      <c r="L7" s="19">
        <f>IF(L6="","",IFERROR(INDEX('名簿'!$B$5:$B$204,MATCH(L6,'名簿'!$A$5:$A$204,0))&amp;"","※名簿にない番号"))</f>
        <v/>
      </c>
      <c r="M7" s="19">
        <f>IF(M6="","",IFERROR(INDEX('名簿'!$B$5:$B$204,MATCH(M6,'名簿'!$A$5:$A$204,0))&amp;"","※名簿にない番号"))</f>
        <v/>
      </c>
      <c r="N7" s="19">
        <f>IF(N6="","",IFERROR(INDEX('名簿'!$B$5:$B$204,MATCH(N6,'名簿'!$A$5:$A$204,0))&amp;"","※名簿にない番号"))</f>
        <v/>
      </c>
    </row>
    <row r="8" ht="14" customHeight="1">
      <c r="A8" s="26" t="n"/>
      <c r="B8" s="36" t="n"/>
      <c r="C8" s="26" t="n"/>
      <c r="D8" s="20">
        <f>IF(D6="","",IFERROR(TRIM(INDEX('名簿'!$C$5:$C$204,MATCH(D6,'名簿'!$A$5:$A$204,0))&amp;" "&amp;IF(INDEX('名簿'!$D$5:$D$204,MATCH(D6,'名簿'!$A$5:$A$204,0))&amp;""="","","内線"&amp;INDEX('名簿'!$D$5:$D$204,MATCH(D6,'名簿'!$A$5:$A$204,0)))),""))</f>
        <v/>
      </c>
      <c r="E8" s="20">
        <f>IF(E6="","",IFERROR(TRIM(INDEX('名簿'!$C$5:$C$204,MATCH(E6,'名簿'!$A$5:$A$204,0))&amp;" "&amp;IF(INDEX('名簿'!$D$5:$D$204,MATCH(E6,'名簿'!$A$5:$A$204,0))&amp;""="","","内線"&amp;INDEX('名簿'!$D$5:$D$204,MATCH(E6,'名簿'!$A$5:$A$204,0)))),""))</f>
        <v/>
      </c>
      <c r="F8" s="20">
        <f>IF(F6="","",IFERROR(TRIM(INDEX('名簿'!$C$5:$C$204,MATCH(F6,'名簿'!$A$5:$A$204,0))&amp;" "&amp;IF(INDEX('名簿'!$D$5:$D$204,MATCH(F6,'名簿'!$A$5:$A$204,0))&amp;""="","","内線"&amp;INDEX('名簿'!$D$5:$D$204,MATCH(F6,'名簿'!$A$5:$A$204,0)))),""))</f>
        <v/>
      </c>
      <c r="G8" s="20">
        <f>IF(G6="","",IFERROR(TRIM(INDEX('名簿'!$C$5:$C$204,MATCH(G6,'名簿'!$A$5:$A$204,0))&amp;" "&amp;IF(INDEX('名簿'!$D$5:$D$204,MATCH(G6,'名簿'!$A$5:$A$204,0))&amp;""="","","内線"&amp;INDEX('名簿'!$D$5:$D$204,MATCH(G6,'名簿'!$A$5:$A$204,0)))),""))</f>
        <v/>
      </c>
      <c r="H8" s="26" t="n"/>
      <c r="I8" s="36" t="n"/>
      <c r="J8" s="26" t="n"/>
      <c r="K8" s="20">
        <f>IF(K6="","",IFERROR(TRIM(INDEX('名簿'!$C$5:$C$204,MATCH(K6,'名簿'!$A$5:$A$204,0))&amp;" "&amp;IF(INDEX('名簿'!$D$5:$D$204,MATCH(K6,'名簿'!$A$5:$A$204,0))&amp;""="","","内線"&amp;INDEX('名簿'!$D$5:$D$204,MATCH(K6,'名簿'!$A$5:$A$204,0)))),""))</f>
        <v/>
      </c>
      <c r="L8" s="20">
        <f>IF(L6="","",IFERROR(TRIM(INDEX('名簿'!$C$5:$C$204,MATCH(L6,'名簿'!$A$5:$A$204,0))&amp;" "&amp;IF(INDEX('名簿'!$D$5:$D$204,MATCH(L6,'名簿'!$A$5:$A$204,0))&amp;""="","","内線"&amp;INDEX('名簿'!$D$5:$D$204,MATCH(L6,'名簿'!$A$5:$A$204,0)))),""))</f>
        <v/>
      </c>
      <c r="M8" s="20">
        <f>IF(M6="","",IFERROR(TRIM(INDEX('名簿'!$C$5:$C$204,MATCH(M6,'名簿'!$A$5:$A$204,0))&amp;" "&amp;IF(INDEX('名簿'!$D$5:$D$204,MATCH(M6,'名簿'!$A$5:$A$204,0))&amp;""="","","内線"&amp;INDEX('名簿'!$D$5:$D$204,MATCH(M6,'名簿'!$A$5:$A$204,0)))),""))</f>
        <v/>
      </c>
      <c r="N8" s="20">
        <f>IF(N6="","",IFERROR(TRIM(INDEX('名簿'!$C$5:$C$204,MATCH(N6,'名簿'!$A$5:$A$204,0))&amp;" "&amp;IF(INDEX('名簿'!$D$5:$D$204,MATCH(N6,'名簿'!$A$5:$A$204,0))&amp;""="","","内線"&amp;INDEX('名簿'!$D$5:$D$204,MATCH(N6,'名簿'!$A$5:$A$204,0)))),""))</f>
        <v/>
      </c>
    </row>
    <row r="9" ht="15" customHeight="1">
      <c r="A9" s="26" t="n"/>
      <c r="B9" s="19">
        <f>IF(B8="","",IFERROR(INDEX('名簿'!$B$5:$B$204,MATCH(B8,'名簿'!$A$5:$A$204,0))&amp;"","※名簿にない番号"))</f>
        <v/>
      </c>
      <c r="C9" s="26" t="n"/>
      <c r="D9" s="36" t="n"/>
      <c r="E9" s="36" t="n"/>
      <c r="F9" s="36" t="n"/>
      <c r="G9" s="36" t="n"/>
      <c r="H9" s="26" t="n"/>
      <c r="I9" s="19">
        <f>IF(I8="","",IFERROR(INDEX('名簿'!$B$5:$B$204,MATCH(I8,'名簿'!$A$5:$A$204,0))&amp;"","※名簿にない番号"))</f>
        <v/>
      </c>
      <c r="J9" s="26" t="n"/>
      <c r="K9" s="36" t="n"/>
      <c r="L9" s="36" t="n"/>
      <c r="M9" s="36" t="n"/>
      <c r="N9" s="36" t="n"/>
    </row>
    <row r="10" ht="21" customHeight="1">
      <c r="A10" s="26" t="n"/>
      <c r="B10" s="20">
        <f>IF(B8="","",IFERROR(TRIM(INDEX('名簿'!$C$5:$C$204,MATCH(B8,'名簿'!$A$5:$A$204,0))&amp;" "&amp;IF(INDEX('名簿'!$D$5:$D$204,MATCH(B8,'名簿'!$A$5:$A$204,0))&amp;""="","","内線"&amp;INDEX('名簿'!$D$5:$D$204,MATCH(B8,'名簿'!$A$5:$A$204,0)))),""))</f>
        <v/>
      </c>
      <c r="C10" s="26" t="n"/>
      <c r="D10" s="19">
        <f>IF(D9="","",IFERROR(INDEX('名簿'!$B$5:$B$204,MATCH(D9,'名簿'!$A$5:$A$204,0))&amp;"","※名簿にない番号"))</f>
        <v/>
      </c>
      <c r="E10" s="19">
        <f>IF(E9="","",IFERROR(INDEX('名簿'!$B$5:$B$204,MATCH(E9,'名簿'!$A$5:$A$204,0))&amp;"","※名簿にない番号"))</f>
        <v/>
      </c>
      <c r="F10" s="19">
        <f>IF(F9="","",IFERROR(INDEX('名簿'!$B$5:$B$204,MATCH(F9,'名簿'!$A$5:$A$204,0))&amp;"","※名簿にない番号"))</f>
        <v/>
      </c>
      <c r="G10" s="19">
        <f>IF(G9="","",IFERROR(INDEX('名簿'!$B$5:$B$204,MATCH(G9,'名簿'!$A$5:$A$204,0))&amp;"","※名簿にない番号"))</f>
        <v/>
      </c>
      <c r="H10" s="26" t="n"/>
      <c r="I10" s="20">
        <f>IF(I8="","",IFERROR(TRIM(INDEX('名簿'!$C$5:$C$204,MATCH(I8,'名簿'!$A$5:$A$204,0))&amp;" "&amp;IF(INDEX('名簿'!$D$5:$D$204,MATCH(I8,'名簿'!$A$5:$A$204,0))&amp;""="","","内線"&amp;INDEX('名簿'!$D$5:$D$204,MATCH(I8,'名簿'!$A$5:$A$204,0)))),""))</f>
        <v/>
      </c>
      <c r="J10" s="26" t="n"/>
      <c r="K10" s="19">
        <f>IF(K9="","",IFERROR(INDEX('名簿'!$B$5:$B$204,MATCH(K9,'名簿'!$A$5:$A$204,0))&amp;"","※名簿にない番号"))</f>
        <v/>
      </c>
      <c r="L10" s="19">
        <f>IF(L9="","",IFERROR(INDEX('名簿'!$B$5:$B$204,MATCH(L9,'名簿'!$A$5:$A$204,0))&amp;"","※名簿にない番号"))</f>
        <v/>
      </c>
      <c r="M10" s="19">
        <f>IF(M9="","",IFERROR(INDEX('名簿'!$B$5:$B$204,MATCH(M9,'名簿'!$A$5:$A$204,0))&amp;"","※名簿にない番号"))</f>
        <v/>
      </c>
      <c r="N10" s="19">
        <f>IF(N9="","",IFERROR(INDEX('名簿'!$B$5:$B$204,MATCH(N9,'名簿'!$A$5:$A$204,0))&amp;"","※名簿にない番号"))</f>
        <v/>
      </c>
    </row>
    <row r="11" ht="14" customHeight="1">
      <c r="A11" s="26" t="n"/>
      <c r="B11" s="26" t="n"/>
      <c r="C11" s="26" t="n"/>
      <c r="D11" s="20">
        <f>IF(D9="","",IFERROR(TRIM(INDEX('名簿'!$C$5:$C$204,MATCH(D9,'名簿'!$A$5:$A$204,0))&amp;" "&amp;IF(INDEX('名簿'!$D$5:$D$204,MATCH(D9,'名簿'!$A$5:$A$204,0))&amp;""="","","内線"&amp;INDEX('名簿'!$D$5:$D$204,MATCH(D9,'名簿'!$A$5:$A$204,0)))),""))</f>
        <v/>
      </c>
      <c r="E11" s="20">
        <f>IF(E9="","",IFERROR(TRIM(INDEX('名簿'!$C$5:$C$204,MATCH(E9,'名簿'!$A$5:$A$204,0))&amp;" "&amp;IF(INDEX('名簿'!$D$5:$D$204,MATCH(E9,'名簿'!$A$5:$A$204,0))&amp;""="","","内線"&amp;INDEX('名簿'!$D$5:$D$204,MATCH(E9,'名簿'!$A$5:$A$204,0)))),""))</f>
        <v/>
      </c>
      <c r="F11" s="20">
        <f>IF(F9="","",IFERROR(TRIM(INDEX('名簿'!$C$5:$C$204,MATCH(F9,'名簿'!$A$5:$A$204,0))&amp;" "&amp;IF(INDEX('名簿'!$D$5:$D$204,MATCH(F9,'名簿'!$A$5:$A$204,0))&amp;""="","","内線"&amp;INDEX('名簿'!$D$5:$D$204,MATCH(F9,'名簿'!$A$5:$A$204,0)))),""))</f>
        <v/>
      </c>
      <c r="G11" s="20">
        <f>IF(G9="","",IFERROR(TRIM(INDEX('名簿'!$C$5:$C$204,MATCH(G9,'名簿'!$A$5:$A$204,0))&amp;" "&amp;IF(INDEX('名簿'!$D$5:$D$204,MATCH(G9,'名簿'!$A$5:$A$204,0))&amp;""="","","内線"&amp;INDEX('名簿'!$D$5:$D$204,MATCH(G9,'名簿'!$A$5:$A$204,0)))),""))</f>
        <v/>
      </c>
      <c r="H11" s="26" t="n"/>
      <c r="I11" s="26" t="n"/>
      <c r="J11" s="26" t="n"/>
      <c r="K11" s="20">
        <f>IF(K9="","",IFERROR(TRIM(INDEX('名簿'!$C$5:$C$204,MATCH(K9,'名簿'!$A$5:$A$204,0))&amp;" "&amp;IF(INDEX('名簿'!$D$5:$D$204,MATCH(K9,'名簿'!$A$5:$A$204,0))&amp;""="","","内線"&amp;INDEX('名簿'!$D$5:$D$204,MATCH(K9,'名簿'!$A$5:$A$204,0)))),""))</f>
        <v/>
      </c>
      <c r="L11" s="20">
        <f>IF(L9="","",IFERROR(TRIM(INDEX('名簿'!$C$5:$C$204,MATCH(L9,'名簿'!$A$5:$A$204,0))&amp;" "&amp;IF(INDEX('名簿'!$D$5:$D$204,MATCH(L9,'名簿'!$A$5:$A$204,0))&amp;""="","","内線"&amp;INDEX('名簿'!$D$5:$D$204,MATCH(L9,'名簿'!$A$5:$A$204,0)))),""))</f>
        <v/>
      </c>
      <c r="M11" s="20">
        <f>IF(M9="","",IFERROR(TRIM(INDEX('名簿'!$C$5:$C$204,MATCH(M9,'名簿'!$A$5:$A$204,0))&amp;" "&amp;IF(INDEX('名簿'!$D$5:$D$204,MATCH(M9,'名簿'!$A$5:$A$204,0))&amp;""="","","内線"&amp;INDEX('名簿'!$D$5:$D$204,MATCH(M9,'名簿'!$A$5:$A$204,0)))),""))</f>
        <v/>
      </c>
      <c r="N11" s="20">
        <f>IF(N9="","",IFERROR(TRIM(INDEX('名簿'!$C$5:$C$204,MATCH(N9,'名簿'!$A$5:$A$204,0))&amp;" "&amp;IF(INDEX('名簿'!$D$5:$D$204,MATCH(N9,'名簿'!$A$5:$A$204,0))&amp;""="","","内線"&amp;INDEX('名簿'!$D$5:$D$204,MATCH(N9,'名簿'!$A$5:$A$204,0)))),""))</f>
        <v/>
      </c>
    </row>
    <row r="12" ht="10" customHeight="1">
      <c r="A12" s="26" t="n"/>
      <c r="B12" s="26" t="n"/>
      <c r="C12" s="26" t="n"/>
      <c r="D12" s="26" t="n"/>
      <c r="E12" s="26" t="n"/>
      <c r="F12" s="26" t="n"/>
      <c r="G12" s="26" t="n"/>
      <c r="H12" s="26" t="n"/>
      <c r="I12" s="26" t="n"/>
      <c r="J12" s="26" t="n"/>
      <c r="K12" s="26" t="n"/>
      <c r="L12" s="26" t="n"/>
      <c r="M12" s="26" t="n"/>
      <c r="N12" s="26" t="n"/>
    </row>
    <row r="13" ht="18" customHeight="1">
      <c r="A13" s="26" t="n"/>
      <c r="B13" s="34" t="inlineStr">
        <is>
          <t>端の席</t>
        </is>
      </c>
      <c r="C13" s="26" t="n"/>
      <c r="D13" s="35" t="inlineStr">
        <is>
          <t>島3（部署名を入れる）</t>
        </is>
      </c>
      <c r="E13" s="32" t="n"/>
      <c r="F13" s="32" t="n"/>
      <c r="G13" s="33" t="n"/>
      <c r="H13" s="26" t="n"/>
      <c r="I13" s="34" t="inlineStr">
        <is>
          <t>端の席</t>
        </is>
      </c>
      <c r="J13" s="26" t="n"/>
      <c r="K13" s="35" t="inlineStr">
        <is>
          <t>島4（部署名を入れる）</t>
        </is>
      </c>
      <c r="L13" s="32" t="n"/>
      <c r="M13" s="32" t="n"/>
      <c r="N13" s="33" t="n"/>
    </row>
    <row r="14" ht="15" customHeight="1">
      <c r="A14" s="26" t="n"/>
      <c r="B14" s="26" t="n"/>
      <c r="C14" s="26" t="n"/>
      <c r="D14" s="36" t="n"/>
      <c r="E14" s="36" t="n"/>
      <c r="F14" s="36" t="n"/>
      <c r="G14" s="36" t="n"/>
      <c r="H14" s="26" t="n"/>
      <c r="I14" s="26" t="n"/>
      <c r="J14" s="26" t="n"/>
      <c r="K14" s="36" t="n"/>
      <c r="L14" s="36" t="n"/>
      <c r="M14" s="36" t="n"/>
      <c r="N14" s="36" t="n"/>
    </row>
    <row r="15" ht="21" customHeight="1">
      <c r="A15" s="26" t="n"/>
      <c r="B15" s="26" t="n"/>
      <c r="C15" s="26" t="n"/>
      <c r="D15" s="19">
        <f>IF(D14="","",IFERROR(INDEX('名簿'!$B$5:$B$204,MATCH(D14,'名簿'!$A$5:$A$204,0))&amp;"","※名簿にない番号"))</f>
        <v/>
      </c>
      <c r="E15" s="19">
        <f>IF(E14="","",IFERROR(INDEX('名簿'!$B$5:$B$204,MATCH(E14,'名簿'!$A$5:$A$204,0))&amp;"","※名簿にない番号"))</f>
        <v/>
      </c>
      <c r="F15" s="19">
        <f>IF(F14="","",IFERROR(INDEX('名簿'!$B$5:$B$204,MATCH(F14,'名簿'!$A$5:$A$204,0))&amp;"","※名簿にない番号"))</f>
        <v/>
      </c>
      <c r="G15" s="19">
        <f>IF(G14="","",IFERROR(INDEX('名簿'!$B$5:$B$204,MATCH(G14,'名簿'!$A$5:$A$204,0))&amp;"","※名簿にない番号"))</f>
        <v/>
      </c>
      <c r="H15" s="26" t="n"/>
      <c r="I15" s="26" t="n"/>
      <c r="J15" s="26" t="n"/>
      <c r="K15" s="19">
        <f>IF(K14="","",IFERROR(INDEX('名簿'!$B$5:$B$204,MATCH(K14,'名簿'!$A$5:$A$204,0))&amp;"","※名簿にない番号"))</f>
        <v/>
      </c>
      <c r="L15" s="19">
        <f>IF(L14="","",IFERROR(INDEX('名簿'!$B$5:$B$204,MATCH(L14,'名簿'!$A$5:$A$204,0))&amp;"","※名簿にない番号"))</f>
        <v/>
      </c>
      <c r="M15" s="19">
        <f>IF(M14="","",IFERROR(INDEX('名簿'!$B$5:$B$204,MATCH(M14,'名簿'!$A$5:$A$204,0))&amp;"","※名簿にない番号"))</f>
        <v/>
      </c>
      <c r="N15" s="19">
        <f>IF(N14="","",IFERROR(INDEX('名簿'!$B$5:$B$204,MATCH(N14,'名簿'!$A$5:$A$204,0))&amp;"","※名簿にない番号"))</f>
        <v/>
      </c>
    </row>
    <row r="16" ht="14" customHeight="1">
      <c r="A16" s="26" t="n"/>
      <c r="B16" s="36" t="n"/>
      <c r="C16" s="26" t="n"/>
      <c r="D16" s="20">
        <f>IF(D14="","",IFERROR(TRIM(INDEX('名簿'!$C$5:$C$204,MATCH(D14,'名簿'!$A$5:$A$204,0))&amp;" "&amp;IF(INDEX('名簿'!$D$5:$D$204,MATCH(D14,'名簿'!$A$5:$A$204,0))&amp;""="","","内線"&amp;INDEX('名簿'!$D$5:$D$204,MATCH(D14,'名簿'!$A$5:$A$204,0)))),""))</f>
        <v/>
      </c>
      <c r="E16" s="20">
        <f>IF(E14="","",IFERROR(TRIM(INDEX('名簿'!$C$5:$C$204,MATCH(E14,'名簿'!$A$5:$A$204,0))&amp;" "&amp;IF(INDEX('名簿'!$D$5:$D$204,MATCH(E14,'名簿'!$A$5:$A$204,0))&amp;""="","","内線"&amp;INDEX('名簿'!$D$5:$D$204,MATCH(E14,'名簿'!$A$5:$A$204,0)))),""))</f>
        <v/>
      </c>
      <c r="F16" s="20">
        <f>IF(F14="","",IFERROR(TRIM(INDEX('名簿'!$C$5:$C$204,MATCH(F14,'名簿'!$A$5:$A$204,0))&amp;" "&amp;IF(INDEX('名簿'!$D$5:$D$204,MATCH(F14,'名簿'!$A$5:$A$204,0))&amp;""="","","内線"&amp;INDEX('名簿'!$D$5:$D$204,MATCH(F14,'名簿'!$A$5:$A$204,0)))),""))</f>
        <v/>
      </c>
      <c r="G16" s="20">
        <f>IF(G14="","",IFERROR(TRIM(INDEX('名簿'!$C$5:$C$204,MATCH(G14,'名簿'!$A$5:$A$204,0))&amp;" "&amp;IF(INDEX('名簿'!$D$5:$D$204,MATCH(G14,'名簿'!$A$5:$A$204,0))&amp;""="","","内線"&amp;INDEX('名簿'!$D$5:$D$204,MATCH(G14,'名簿'!$A$5:$A$204,0)))),""))</f>
        <v/>
      </c>
      <c r="H16" s="26" t="n"/>
      <c r="I16" s="36" t="n"/>
      <c r="J16" s="26" t="n"/>
      <c r="K16" s="20">
        <f>IF(K14="","",IFERROR(TRIM(INDEX('名簿'!$C$5:$C$204,MATCH(K14,'名簿'!$A$5:$A$204,0))&amp;" "&amp;IF(INDEX('名簿'!$D$5:$D$204,MATCH(K14,'名簿'!$A$5:$A$204,0))&amp;""="","","内線"&amp;INDEX('名簿'!$D$5:$D$204,MATCH(K14,'名簿'!$A$5:$A$204,0)))),""))</f>
        <v/>
      </c>
      <c r="L16" s="20">
        <f>IF(L14="","",IFERROR(TRIM(INDEX('名簿'!$C$5:$C$204,MATCH(L14,'名簿'!$A$5:$A$204,0))&amp;" "&amp;IF(INDEX('名簿'!$D$5:$D$204,MATCH(L14,'名簿'!$A$5:$A$204,0))&amp;""="","","内線"&amp;INDEX('名簿'!$D$5:$D$204,MATCH(L14,'名簿'!$A$5:$A$204,0)))),""))</f>
        <v/>
      </c>
      <c r="M16" s="20">
        <f>IF(M14="","",IFERROR(TRIM(INDEX('名簿'!$C$5:$C$204,MATCH(M14,'名簿'!$A$5:$A$204,0))&amp;" "&amp;IF(INDEX('名簿'!$D$5:$D$204,MATCH(M14,'名簿'!$A$5:$A$204,0))&amp;""="","","内線"&amp;INDEX('名簿'!$D$5:$D$204,MATCH(M14,'名簿'!$A$5:$A$204,0)))),""))</f>
        <v/>
      </c>
      <c r="N16" s="20">
        <f>IF(N14="","",IFERROR(TRIM(INDEX('名簿'!$C$5:$C$204,MATCH(N14,'名簿'!$A$5:$A$204,0))&amp;" "&amp;IF(INDEX('名簿'!$D$5:$D$204,MATCH(N14,'名簿'!$A$5:$A$204,0))&amp;""="","","内線"&amp;INDEX('名簿'!$D$5:$D$204,MATCH(N14,'名簿'!$A$5:$A$204,0)))),""))</f>
        <v/>
      </c>
    </row>
    <row r="17" ht="15" customHeight="1">
      <c r="A17" s="26" t="n"/>
      <c r="B17" s="19">
        <f>IF(B16="","",IFERROR(INDEX('名簿'!$B$5:$B$204,MATCH(B16,'名簿'!$A$5:$A$204,0))&amp;"","※名簿にない番号"))</f>
        <v/>
      </c>
      <c r="C17" s="26" t="n"/>
      <c r="D17" s="36" t="n"/>
      <c r="E17" s="36" t="n"/>
      <c r="F17" s="36" t="n"/>
      <c r="G17" s="36" t="n"/>
      <c r="H17" s="26" t="n"/>
      <c r="I17" s="19">
        <f>IF(I16="","",IFERROR(INDEX('名簿'!$B$5:$B$204,MATCH(I16,'名簿'!$A$5:$A$204,0))&amp;"","※名簿にない番号"))</f>
        <v/>
      </c>
      <c r="J17" s="26" t="n"/>
      <c r="K17" s="36" t="n"/>
      <c r="L17" s="36" t="n"/>
      <c r="M17" s="36" t="n"/>
      <c r="N17" s="36" t="n"/>
    </row>
    <row r="18" ht="21" customHeight="1">
      <c r="A18" s="26" t="n"/>
      <c r="B18" s="20">
        <f>IF(B16="","",IFERROR(TRIM(INDEX('名簿'!$C$5:$C$204,MATCH(B16,'名簿'!$A$5:$A$204,0))&amp;" "&amp;IF(INDEX('名簿'!$D$5:$D$204,MATCH(B16,'名簿'!$A$5:$A$204,0))&amp;""="","","内線"&amp;INDEX('名簿'!$D$5:$D$204,MATCH(B16,'名簿'!$A$5:$A$204,0)))),""))</f>
        <v/>
      </c>
      <c r="C18" s="26" t="n"/>
      <c r="D18" s="19">
        <f>IF(D17="","",IFERROR(INDEX('名簿'!$B$5:$B$204,MATCH(D17,'名簿'!$A$5:$A$204,0))&amp;"","※名簿にない番号"))</f>
        <v/>
      </c>
      <c r="E18" s="19">
        <f>IF(E17="","",IFERROR(INDEX('名簿'!$B$5:$B$204,MATCH(E17,'名簿'!$A$5:$A$204,0))&amp;"","※名簿にない番号"))</f>
        <v/>
      </c>
      <c r="F18" s="19">
        <f>IF(F17="","",IFERROR(INDEX('名簿'!$B$5:$B$204,MATCH(F17,'名簿'!$A$5:$A$204,0))&amp;"","※名簿にない番号"))</f>
        <v/>
      </c>
      <c r="G18" s="19">
        <f>IF(G17="","",IFERROR(INDEX('名簿'!$B$5:$B$204,MATCH(G17,'名簿'!$A$5:$A$204,0))&amp;"","※名簿にない番号"))</f>
        <v/>
      </c>
      <c r="H18" s="26" t="n"/>
      <c r="I18" s="20">
        <f>IF(I16="","",IFERROR(TRIM(INDEX('名簿'!$C$5:$C$204,MATCH(I16,'名簿'!$A$5:$A$204,0))&amp;" "&amp;IF(INDEX('名簿'!$D$5:$D$204,MATCH(I16,'名簿'!$A$5:$A$204,0))&amp;""="","","内線"&amp;INDEX('名簿'!$D$5:$D$204,MATCH(I16,'名簿'!$A$5:$A$204,0)))),""))</f>
        <v/>
      </c>
      <c r="J18" s="26" t="n"/>
      <c r="K18" s="19">
        <f>IF(K17="","",IFERROR(INDEX('名簿'!$B$5:$B$204,MATCH(K17,'名簿'!$A$5:$A$204,0))&amp;"","※名簿にない番号"))</f>
        <v/>
      </c>
      <c r="L18" s="19">
        <f>IF(L17="","",IFERROR(INDEX('名簿'!$B$5:$B$204,MATCH(L17,'名簿'!$A$5:$A$204,0))&amp;"","※名簿にない番号"))</f>
        <v/>
      </c>
      <c r="M18" s="19">
        <f>IF(M17="","",IFERROR(INDEX('名簿'!$B$5:$B$204,MATCH(M17,'名簿'!$A$5:$A$204,0))&amp;"","※名簿にない番号"))</f>
        <v/>
      </c>
      <c r="N18" s="19">
        <f>IF(N17="","",IFERROR(INDEX('名簿'!$B$5:$B$204,MATCH(N17,'名簿'!$A$5:$A$204,0))&amp;"","※名簿にない番号"))</f>
        <v/>
      </c>
    </row>
    <row r="19" ht="14" customHeight="1">
      <c r="A19" s="26" t="n"/>
      <c r="B19" s="26" t="n"/>
      <c r="C19" s="26" t="n"/>
      <c r="D19" s="20">
        <f>IF(D17="","",IFERROR(TRIM(INDEX('名簿'!$C$5:$C$204,MATCH(D17,'名簿'!$A$5:$A$204,0))&amp;" "&amp;IF(INDEX('名簿'!$D$5:$D$204,MATCH(D17,'名簿'!$A$5:$A$204,0))&amp;""="","","内線"&amp;INDEX('名簿'!$D$5:$D$204,MATCH(D17,'名簿'!$A$5:$A$204,0)))),""))</f>
        <v/>
      </c>
      <c r="E19" s="20">
        <f>IF(E17="","",IFERROR(TRIM(INDEX('名簿'!$C$5:$C$204,MATCH(E17,'名簿'!$A$5:$A$204,0))&amp;" "&amp;IF(INDEX('名簿'!$D$5:$D$204,MATCH(E17,'名簿'!$A$5:$A$204,0))&amp;""="","","内線"&amp;INDEX('名簿'!$D$5:$D$204,MATCH(E17,'名簿'!$A$5:$A$204,0)))),""))</f>
        <v/>
      </c>
      <c r="F19" s="20">
        <f>IF(F17="","",IFERROR(TRIM(INDEX('名簿'!$C$5:$C$204,MATCH(F17,'名簿'!$A$5:$A$204,0))&amp;" "&amp;IF(INDEX('名簿'!$D$5:$D$204,MATCH(F17,'名簿'!$A$5:$A$204,0))&amp;""="","","内線"&amp;INDEX('名簿'!$D$5:$D$204,MATCH(F17,'名簿'!$A$5:$A$204,0)))),""))</f>
        <v/>
      </c>
      <c r="G19" s="20">
        <f>IF(G17="","",IFERROR(TRIM(INDEX('名簿'!$C$5:$C$204,MATCH(G17,'名簿'!$A$5:$A$204,0))&amp;" "&amp;IF(INDEX('名簿'!$D$5:$D$204,MATCH(G17,'名簿'!$A$5:$A$204,0))&amp;""="","","内線"&amp;INDEX('名簿'!$D$5:$D$204,MATCH(G17,'名簿'!$A$5:$A$204,0)))),""))</f>
        <v/>
      </c>
      <c r="H19" s="26" t="n"/>
      <c r="I19" s="26" t="n"/>
      <c r="J19" s="26" t="n"/>
      <c r="K19" s="20">
        <f>IF(K17="","",IFERROR(TRIM(INDEX('名簿'!$C$5:$C$204,MATCH(K17,'名簿'!$A$5:$A$204,0))&amp;" "&amp;IF(INDEX('名簿'!$D$5:$D$204,MATCH(K17,'名簿'!$A$5:$A$204,0))&amp;""="","","内線"&amp;INDEX('名簿'!$D$5:$D$204,MATCH(K17,'名簿'!$A$5:$A$204,0)))),""))</f>
        <v/>
      </c>
      <c r="L19" s="20">
        <f>IF(L17="","",IFERROR(TRIM(INDEX('名簿'!$C$5:$C$204,MATCH(L17,'名簿'!$A$5:$A$204,0))&amp;" "&amp;IF(INDEX('名簿'!$D$5:$D$204,MATCH(L17,'名簿'!$A$5:$A$204,0))&amp;""="","","内線"&amp;INDEX('名簿'!$D$5:$D$204,MATCH(L17,'名簿'!$A$5:$A$204,0)))),""))</f>
        <v/>
      </c>
      <c r="M19" s="20">
        <f>IF(M17="","",IFERROR(TRIM(INDEX('名簿'!$C$5:$C$204,MATCH(M17,'名簿'!$A$5:$A$204,0))&amp;" "&amp;IF(INDEX('名簿'!$D$5:$D$204,MATCH(M17,'名簿'!$A$5:$A$204,0))&amp;""="","","内線"&amp;INDEX('名簿'!$D$5:$D$204,MATCH(M17,'名簿'!$A$5:$A$204,0)))),""))</f>
        <v/>
      </c>
      <c r="N19" s="20">
        <f>IF(N17="","",IFERROR(TRIM(INDEX('名簿'!$C$5:$C$204,MATCH(N17,'名簿'!$A$5:$A$204,0))&amp;" "&amp;IF(INDEX('名簿'!$D$5:$D$204,MATCH(N17,'名簿'!$A$5:$A$204,0))&amp;""="","","内線"&amp;INDEX('名簿'!$D$5:$D$204,MATCH(N17,'名簿'!$A$5:$A$204,0)))),""))</f>
        <v/>
      </c>
    </row>
    <row r="20" ht="10" customHeight="1">
      <c r="A20" s="26" t="n"/>
      <c r="B20" s="26" t="n"/>
      <c r="C20" s="26" t="n"/>
      <c r="D20" s="26" t="n"/>
      <c r="E20" s="26" t="n"/>
      <c r="F20" s="26" t="n"/>
      <c r="G20" s="26" t="n"/>
      <c r="H20" s="26" t="n"/>
      <c r="I20" s="26" t="n"/>
      <c r="J20" s="26" t="n"/>
      <c r="K20" s="26" t="n"/>
      <c r="L20" s="26" t="n"/>
      <c r="M20" s="26" t="n"/>
      <c r="N20" s="26" t="n"/>
    </row>
    <row r="21" ht="18" customHeight="1">
      <c r="A21" s="26" t="n"/>
      <c r="B21" s="26" t="n"/>
      <c r="C21" s="26" t="n"/>
      <c r="D21" s="35" t="inlineStr">
        <is>
          <t>その他の席（役員・応接・受付・フリー席など）</t>
        </is>
      </c>
      <c r="E21" s="32" t="n"/>
      <c r="F21" s="32" t="n"/>
      <c r="G21" s="32" t="n"/>
      <c r="H21" s="32" t="n"/>
      <c r="I21" s="32" t="n"/>
      <c r="J21" s="32" t="n"/>
      <c r="K21" s="32" t="n"/>
      <c r="L21" s="32" t="n"/>
      <c r="M21" s="32" t="n"/>
      <c r="N21" s="33" t="n"/>
    </row>
    <row r="22" ht="15" customHeight="1">
      <c r="A22" s="26" t="n"/>
      <c r="B22" s="26" t="n"/>
      <c r="C22" s="26" t="n"/>
      <c r="D22" s="36" t="n"/>
      <c r="E22" s="36" t="n"/>
      <c r="F22" s="36" t="n"/>
      <c r="G22" s="36" t="n"/>
      <c r="H22" s="26" t="n"/>
      <c r="I22" s="26" t="n"/>
      <c r="J22" s="26" t="n"/>
      <c r="K22" s="36" t="n"/>
      <c r="L22" s="36" t="n"/>
      <c r="M22" s="36" t="n"/>
      <c r="N22" s="36" t="n"/>
    </row>
    <row r="23" ht="21" customHeight="1">
      <c r="A23" s="26" t="n"/>
      <c r="B23" s="26" t="n"/>
      <c r="C23" s="26" t="n"/>
      <c r="D23" s="19">
        <f>IF(D22="","",IFERROR(INDEX('名簿'!$B$5:$B$204,MATCH(D22,'名簿'!$A$5:$A$204,0))&amp;"","※名簿にない番号"))</f>
        <v/>
      </c>
      <c r="E23" s="19">
        <f>IF(E22="","",IFERROR(INDEX('名簿'!$B$5:$B$204,MATCH(E22,'名簿'!$A$5:$A$204,0))&amp;"","※名簿にない番号"))</f>
        <v/>
      </c>
      <c r="F23" s="19">
        <f>IF(F22="","",IFERROR(INDEX('名簿'!$B$5:$B$204,MATCH(F22,'名簿'!$A$5:$A$204,0))&amp;"","※名簿にない番号"))</f>
        <v/>
      </c>
      <c r="G23" s="19">
        <f>IF(G22="","",IFERROR(INDEX('名簿'!$B$5:$B$204,MATCH(G22,'名簿'!$A$5:$A$204,0))&amp;"","※名簿にない番号"))</f>
        <v/>
      </c>
      <c r="H23" s="26" t="n"/>
      <c r="I23" s="26" t="n"/>
      <c r="J23" s="26" t="n"/>
      <c r="K23" s="19">
        <f>IF(K22="","",IFERROR(INDEX('名簿'!$B$5:$B$204,MATCH(K22,'名簿'!$A$5:$A$204,0))&amp;"","※名簿にない番号"))</f>
        <v/>
      </c>
      <c r="L23" s="19">
        <f>IF(L22="","",IFERROR(INDEX('名簿'!$B$5:$B$204,MATCH(L22,'名簿'!$A$5:$A$204,0))&amp;"","※名簿にない番号"))</f>
        <v/>
      </c>
      <c r="M23" s="19">
        <f>IF(M22="","",IFERROR(INDEX('名簿'!$B$5:$B$204,MATCH(M22,'名簿'!$A$5:$A$204,0))&amp;"","※名簿にない番号"))</f>
        <v/>
      </c>
      <c r="N23" s="19">
        <f>IF(N22="","",IFERROR(INDEX('名簿'!$B$5:$B$204,MATCH(N22,'名簿'!$A$5:$A$204,0))&amp;"","※名簿にない番号"))</f>
        <v/>
      </c>
    </row>
    <row r="24" ht="14" customHeight="1">
      <c r="A24" s="26" t="n"/>
      <c r="B24" s="26" t="n"/>
      <c r="C24" s="26" t="n"/>
      <c r="D24" s="20">
        <f>IF(D22="","",IFERROR(TRIM(INDEX('名簿'!$C$5:$C$204,MATCH(D22,'名簿'!$A$5:$A$204,0))&amp;" "&amp;IF(INDEX('名簿'!$D$5:$D$204,MATCH(D22,'名簿'!$A$5:$A$204,0))&amp;""="","","内線"&amp;INDEX('名簿'!$D$5:$D$204,MATCH(D22,'名簿'!$A$5:$A$204,0)))),""))</f>
        <v/>
      </c>
      <c r="E24" s="20">
        <f>IF(E22="","",IFERROR(TRIM(INDEX('名簿'!$C$5:$C$204,MATCH(E22,'名簿'!$A$5:$A$204,0))&amp;" "&amp;IF(INDEX('名簿'!$D$5:$D$204,MATCH(E22,'名簿'!$A$5:$A$204,0))&amp;""="","","内線"&amp;INDEX('名簿'!$D$5:$D$204,MATCH(E22,'名簿'!$A$5:$A$204,0)))),""))</f>
        <v/>
      </c>
      <c r="F24" s="20">
        <f>IF(F22="","",IFERROR(TRIM(INDEX('名簿'!$C$5:$C$204,MATCH(F22,'名簿'!$A$5:$A$204,0))&amp;" "&amp;IF(INDEX('名簿'!$D$5:$D$204,MATCH(F22,'名簿'!$A$5:$A$204,0))&amp;""="","","内線"&amp;INDEX('名簿'!$D$5:$D$204,MATCH(F22,'名簿'!$A$5:$A$204,0)))),""))</f>
        <v/>
      </c>
      <c r="G24" s="20">
        <f>IF(G22="","",IFERROR(TRIM(INDEX('名簿'!$C$5:$C$204,MATCH(G22,'名簿'!$A$5:$A$204,0))&amp;" "&amp;IF(INDEX('名簿'!$D$5:$D$204,MATCH(G22,'名簿'!$A$5:$A$204,0))&amp;""="","","内線"&amp;INDEX('名簿'!$D$5:$D$204,MATCH(G22,'名簿'!$A$5:$A$204,0)))),""))</f>
        <v/>
      </c>
      <c r="H24" s="26" t="n"/>
      <c r="I24" s="26" t="n"/>
      <c r="J24" s="26" t="n"/>
      <c r="K24" s="20">
        <f>IF(K22="","",IFERROR(TRIM(INDEX('名簿'!$C$5:$C$204,MATCH(K22,'名簿'!$A$5:$A$204,0))&amp;" "&amp;IF(INDEX('名簿'!$D$5:$D$204,MATCH(K22,'名簿'!$A$5:$A$204,0))&amp;""="","","内線"&amp;INDEX('名簿'!$D$5:$D$204,MATCH(K22,'名簿'!$A$5:$A$204,0)))),""))</f>
        <v/>
      </c>
      <c r="L24" s="20">
        <f>IF(L22="","",IFERROR(TRIM(INDEX('名簿'!$C$5:$C$204,MATCH(L22,'名簿'!$A$5:$A$204,0))&amp;" "&amp;IF(INDEX('名簿'!$D$5:$D$204,MATCH(L22,'名簿'!$A$5:$A$204,0))&amp;""="","","内線"&amp;INDEX('名簿'!$D$5:$D$204,MATCH(L22,'名簿'!$A$5:$A$204,0)))),""))</f>
        <v/>
      </c>
      <c r="M24" s="20">
        <f>IF(M22="","",IFERROR(TRIM(INDEX('名簿'!$C$5:$C$204,MATCH(M22,'名簿'!$A$5:$A$204,0))&amp;" "&amp;IF(INDEX('名簿'!$D$5:$D$204,MATCH(M22,'名簿'!$A$5:$A$204,0))&amp;""="","","内線"&amp;INDEX('名簿'!$D$5:$D$204,MATCH(M22,'名簿'!$A$5:$A$204,0)))),""))</f>
        <v/>
      </c>
      <c r="N24" s="20">
        <f>IF(N22="","",IFERROR(TRIM(INDEX('名簿'!$C$5:$C$204,MATCH(N22,'名簿'!$A$5:$A$204,0))&amp;" "&amp;IF(INDEX('名簿'!$D$5:$D$204,MATCH(N22,'名簿'!$A$5:$A$204,0))&amp;""="","","内線"&amp;INDEX('名簿'!$D$5:$D$204,MATCH(N22,'名簿'!$A$5:$A$204,0)))),""))</f>
        <v/>
      </c>
    </row>
    <row r="25" ht="8" customHeight="1">
      <c r="A25" s="26" t="n"/>
      <c r="B25" s="26" t="n"/>
      <c r="C25" s="26" t="n"/>
      <c r="D25" s="26" t="n"/>
      <c r="E25" s="26" t="n"/>
      <c r="F25" s="26" t="n"/>
      <c r="G25" s="26" t="n"/>
      <c r="H25" s="26" t="n"/>
      <c r="I25" s="26" t="n"/>
      <c r="J25" s="26" t="n"/>
      <c r="K25" s="26" t="n"/>
      <c r="L25" s="26" t="n"/>
      <c r="M25" s="26" t="n"/>
      <c r="N25" s="26" t="n"/>
    </row>
    <row r="26" ht="20" customHeight="1">
      <c r="A26" s="26" t="n"/>
      <c r="B26" s="30" t="inlineStr">
        <is>
          <t>▼ 出入口（出入口・コピー機など）</t>
        </is>
      </c>
      <c r="C26" s="32" t="n"/>
      <c r="D26" s="32" t="n"/>
      <c r="E26" s="32" t="n"/>
      <c r="F26" s="32" t="n"/>
      <c r="G26" s="32" t="n"/>
      <c r="H26" s="32" t="n"/>
      <c r="I26" s="32" t="n"/>
      <c r="J26" s="32" t="n"/>
      <c r="K26" s="32" t="n"/>
      <c r="L26" s="32" t="n"/>
      <c r="M26" s="32" t="n"/>
      <c r="N26" s="33" t="n"/>
    </row>
    <row r="27">
      <c r="A27" s="26" t="n"/>
      <c r="B27" s="26" t="n"/>
      <c r="C27" s="26" t="n"/>
      <c r="D27" s="26" t="n"/>
      <c r="E27" s="26" t="n"/>
      <c r="F27" s="26" t="n"/>
      <c r="G27" s="26" t="n"/>
      <c r="H27" s="26" t="n"/>
      <c r="I27" s="26" t="n"/>
      <c r="J27" s="26" t="n"/>
      <c r="K27" s="26" t="n"/>
      <c r="L27" s="26" t="n"/>
      <c r="M27" s="26" t="n"/>
      <c r="N27" s="26" t="n"/>
    </row>
    <row r="28" ht="42" customHeight="1">
      <c r="A28" s="26" t="n"/>
      <c r="B28" s="29" t="inlineStr">
        <is>
          <t>黄色い枠に「名簿」シートの番号を入れると、氏名と部署・内線が出ます。同じ番号を2か所に入れると赤くなります。島の名前・窓側・出入口の欄は書き換えられます。席を足すときは、1席の3行（番号・氏名・部署）をまとめてコピーして、空いている場所に貼ります（Z列・100行目まで）。28行目から下は印刷されません。</t>
        </is>
      </c>
      <c r="C28" s="26" t="n"/>
      <c r="D28" s="26" t="n"/>
      <c r="E28" s="26" t="n"/>
      <c r="F28" s="26" t="n"/>
      <c r="G28" s="26" t="n"/>
      <c r="H28" s="26" t="n"/>
      <c r="I28" s="26" t="n"/>
      <c r="J28" s="26" t="n"/>
      <c r="K28" s="26" t="n"/>
      <c r="L28" s="26" t="n"/>
      <c r="M28" s="26" t="n"/>
      <c r="N28" s="26" t="n"/>
    </row>
  </sheetData>
  <mergeCells count="11">
    <mergeCell ref="K13:N13"/>
    <mergeCell ref="B28:N28"/>
    <mergeCell ref="D5:G5"/>
    <mergeCell ref="D21:N21"/>
    <mergeCell ref="B26:N26"/>
    <mergeCell ref="C2:J2"/>
    <mergeCell ref="D13:G13"/>
    <mergeCell ref="L2:N2"/>
    <mergeCell ref="B3:N3"/>
    <mergeCell ref="K5:N5"/>
    <mergeCell ref="A1:N1"/>
  </mergeCells>
  <conditionalFormatting sqref="A4:Z100">
    <cfRule type="expression" priority="1" dxfId="0">
      <formula>AND(ISNUMBER(A4),COUNTIF($A$4:$Z$100,A4)&gt;1)</formula>
    </cfRule>
  </conditionalFormatting>
  <dataValidations count="1">
    <dataValidation sqref="B8 B16 D6 D9 D14 D17 D22 E6 E9 E14 E17 E22 F6 F9 F14 F17 F22 G6 G9 G14 G17 G22 I8 I16 K6 K9 K14 K17 K22 L6 L9 L14 L17 L22 M6 M9 M14 M17 M22 N6 N9 N14 N17 N22"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4.xml><?xml version="1.0" encoding="utf-8"?>
<worksheet xmlns="http://schemas.openxmlformats.org/spreadsheetml/2006/main">
  <sheetPr>
    <tabColor rgb="00B9C4CF"/>
    <outlinePr summaryBelow="1" summaryRight="1"/>
    <pageSetUpPr fitToPage="1"/>
  </sheetPr>
  <dimension ref="A1:H37"/>
  <sheetViews>
    <sheetView showGridLines="0" tabSelected="0" workbookViewId="0">
      <selection activeCell="A1" sqref="A1"/>
    </sheetView>
  </sheetViews>
  <sheetFormatPr baseColWidth="8" defaultRowHeight="15"/>
  <cols>
    <col width="6" customWidth="1" min="1" max="1"/>
    <col width="14" customWidth="1" min="2" max="2"/>
    <col width="14" customWidth="1" min="3" max="3"/>
    <col width="14" customWidth="1" min="4" max="4"/>
    <col width="11" customWidth="1" min="5" max="5"/>
    <col width="14" customWidth="1" min="6" max="6"/>
    <col width="14" customWidth="1" min="7" max="7"/>
    <col width="14" customWidth="1" min="8" max="8"/>
    <col width="2" customWidth="1" min="9" max="9"/>
  </cols>
  <sheetData>
    <row r="1" ht="26" customHeight="1">
      <c r="A1" s="25" t="inlineStr">
        <is>
          <t>会議・研修の座席表（スクール形式）</t>
        </is>
      </c>
      <c r="B1" s="26" t="n"/>
      <c r="C1" s="26" t="n"/>
      <c r="D1" s="26" t="n"/>
      <c r="E1" s="26" t="n"/>
      <c r="F1" s="26" t="n"/>
      <c r="G1" s="26" t="n"/>
      <c r="H1" s="26" t="n"/>
    </row>
    <row r="2" ht="30" customHeight="1">
      <c r="A2" s="26" t="n"/>
      <c r="B2" s="30" t="inlineStr">
        <is>
          <t>会議・研修名</t>
        </is>
      </c>
      <c r="C2" s="12" t="n"/>
      <c r="D2" s="33" t="n"/>
      <c r="E2" s="30" t="inlineStr">
        <is>
          <t>日時・会場</t>
        </is>
      </c>
      <c r="F2" s="12" t="n"/>
      <c r="G2" s="32" t="n"/>
      <c r="H2" s="33" t="n"/>
    </row>
    <row r="3" ht="20" customHeight="1">
      <c r="A3" s="26" t="n"/>
      <c r="B3" s="30" t="inlineStr">
        <is>
          <t>前方（講師・スクリーン・ホワイトボード）</t>
        </is>
      </c>
      <c r="C3" s="32" t="n"/>
      <c r="D3" s="32" t="n"/>
      <c r="E3" s="32" t="n"/>
      <c r="F3" s="32" t="n"/>
      <c r="G3" s="32" t="n"/>
      <c r="H3" s="33" t="n"/>
    </row>
    <row r="4" ht="6" customHeight="1">
      <c r="A4" s="26" t="n"/>
      <c r="B4" s="26" t="n"/>
      <c r="C4" s="26" t="n"/>
      <c r="D4" s="26" t="n"/>
      <c r="E4" s="26" t="n"/>
      <c r="F4" s="26" t="n"/>
      <c r="G4" s="26" t="n"/>
      <c r="H4" s="26" t="n"/>
    </row>
    <row r="5" ht="9" customHeight="1">
      <c r="A5" s="26" t="n"/>
      <c r="B5" s="37" t="inlineStr">
        <is>
          <t>机</t>
        </is>
      </c>
      <c r="C5" s="26" t="n"/>
      <c r="D5" s="26" t="n"/>
      <c r="E5" s="26" t="n"/>
      <c r="F5" s="37" t="inlineStr">
        <is>
          <t>机</t>
        </is>
      </c>
      <c r="G5" s="26" t="n"/>
      <c r="H5" s="26" t="n"/>
    </row>
    <row r="6" ht="15" customHeight="1">
      <c r="A6" s="26" t="n"/>
      <c r="B6" s="36" t="n"/>
      <c r="C6" s="36" t="n"/>
      <c r="D6" s="36" t="n"/>
      <c r="E6" s="26" t="n"/>
      <c r="F6" s="36" t="n"/>
      <c r="G6" s="36" t="n"/>
      <c r="H6" s="36" t="n"/>
    </row>
    <row r="7" ht="21" customHeight="1">
      <c r="A7" s="38" t="inlineStr">
        <is>
          <t>1列目</t>
        </is>
      </c>
      <c r="B7" s="19">
        <f>IF(B6="","",IFERROR(INDEX('名簿'!$B$5:$B$204,MATCH(B6,'名簿'!$A$5:$A$204,0))&amp;"","※名簿にない番号"))</f>
        <v/>
      </c>
      <c r="C7" s="19">
        <f>IF(C6="","",IFERROR(INDEX('名簿'!$B$5:$B$204,MATCH(C6,'名簿'!$A$5:$A$204,0))&amp;"","※名簿にない番号"))</f>
        <v/>
      </c>
      <c r="D7" s="19">
        <f>IF(D6="","",IFERROR(INDEX('名簿'!$B$5:$B$204,MATCH(D6,'名簿'!$A$5:$A$204,0))&amp;"","※名簿にない番号"))</f>
        <v/>
      </c>
      <c r="E7" s="26" t="n"/>
      <c r="F7" s="19">
        <f>IF(F6="","",IFERROR(INDEX('名簿'!$B$5:$B$204,MATCH(F6,'名簿'!$A$5:$A$204,0))&amp;"","※名簿にない番号"))</f>
        <v/>
      </c>
      <c r="G7" s="19">
        <f>IF(G6="","",IFERROR(INDEX('名簿'!$B$5:$B$204,MATCH(G6,'名簿'!$A$5:$A$204,0))&amp;"","※名簿にない番号"))</f>
        <v/>
      </c>
      <c r="H7" s="19">
        <f>IF(H6="","",IFERROR(INDEX('名簿'!$B$5:$B$204,MATCH(H6,'名簿'!$A$5:$A$204,0))&amp;"","※名簿にない番号"))</f>
        <v/>
      </c>
    </row>
    <row r="8" ht="14" customHeight="1">
      <c r="A8" s="26" t="n"/>
      <c r="B8" s="20">
        <f>IF(B6="","",IFERROR(INDEX('名簿'!$C$5:$C$204,MATCH(B6,'名簿'!$A$5:$A$204,0))&amp;"",""))</f>
        <v/>
      </c>
      <c r="C8" s="20">
        <f>IF(C6="","",IFERROR(INDEX('名簿'!$C$5:$C$204,MATCH(C6,'名簿'!$A$5:$A$204,0))&amp;"",""))</f>
        <v/>
      </c>
      <c r="D8" s="20">
        <f>IF(D6="","",IFERROR(INDEX('名簿'!$C$5:$C$204,MATCH(D6,'名簿'!$A$5:$A$204,0))&amp;"",""))</f>
        <v/>
      </c>
      <c r="E8" s="26" t="n"/>
      <c r="F8" s="20">
        <f>IF(F6="","",IFERROR(INDEX('名簿'!$C$5:$C$204,MATCH(F6,'名簿'!$A$5:$A$204,0))&amp;"",""))</f>
        <v/>
      </c>
      <c r="G8" s="20">
        <f>IF(G6="","",IFERROR(INDEX('名簿'!$C$5:$C$204,MATCH(G6,'名簿'!$A$5:$A$204,0))&amp;"",""))</f>
        <v/>
      </c>
      <c r="H8" s="20">
        <f>IF(H6="","",IFERROR(INDEX('名簿'!$C$5:$C$204,MATCH(H6,'名簿'!$A$5:$A$204,0))&amp;"",""))</f>
        <v/>
      </c>
    </row>
    <row r="9" ht="7" customHeight="1">
      <c r="A9" s="26" t="n"/>
      <c r="B9" s="26" t="n"/>
      <c r="C9" s="26" t="n"/>
      <c r="D9" s="26" t="n"/>
      <c r="E9" s="26" t="n"/>
      <c r="F9" s="26" t="n"/>
      <c r="G9" s="26" t="n"/>
      <c r="H9" s="26" t="n"/>
    </row>
    <row r="10" ht="9" customHeight="1">
      <c r="A10" s="26" t="n"/>
      <c r="B10" s="37" t="inlineStr">
        <is>
          <t>机</t>
        </is>
      </c>
      <c r="C10" s="26" t="n"/>
      <c r="D10" s="26" t="n"/>
      <c r="E10" s="26" t="n"/>
      <c r="F10" s="37" t="inlineStr">
        <is>
          <t>机</t>
        </is>
      </c>
      <c r="G10" s="26" t="n"/>
      <c r="H10" s="26" t="n"/>
    </row>
    <row r="11" ht="15" customHeight="1">
      <c r="A11" s="26" t="n"/>
      <c r="B11" s="36" t="n"/>
      <c r="C11" s="36" t="n"/>
      <c r="D11" s="36" t="n"/>
      <c r="E11" s="26" t="n"/>
      <c r="F11" s="36" t="n"/>
      <c r="G11" s="36" t="n"/>
      <c r="H11" s="36" t="n"/>
    </row>
    <row r="12" ht="21" customHeight="1">
      <c r="A12" s="38" t="inlineStr">
        <is>
          <t>2列目</t>
        </is>
      </c>
      <c r="B12" s="19">
        <f>IF(B11="","",IFERROR(INDEX('名簿'!$B$5:$B$204,MATCH(B11,'名簿'!$A$5:$A$204,0))&amp;"","※名簿にない番号"))</f>
        <v/>
      </c>
      <c r="C12" s="19">
        <f>IF(C11="","",IFERROR(INDEX('名簿'!$B$5:$B$204,MATCH(C11,'名簿'!$A$5:$A$204,0))&amp;"","※名簿にない番号"))</f>
        <v/>
      </c>
      <c r="D12" s="19">
        <f>IF(D11="","",IFERROR(INDEX('名簿'!$B$5:$B$204,MATCH(D11,'名簿'!$A$5:$A$204,0))&amp;"","※名簿にない番号"))</f>
        <v/>
      </c>
      <c r="E12" s="26" t="n"/>
      <c r="F12" s="19">
        <f>IF(F11="","",IFERROR(INDEX('名簿'!$B$5:$B$204,MATCH(F11,'名簿'!$A$5:$A$204,0))&amp;"","※名簿にない番号"))</f>
        <v/>
      </c>
      <c r="G12" s="19">
        <f>IF(G11="","",IFERROR(INDEX('名簿'!$B$5:$B$204,MATCH(G11,'名簿'!$A$5:$A$204,0))&amp;"","※名簿にない番号"))</f>
        <v/>
      </c>
      <c r="H12" s="19">
        <f>IF(H11="","",IFERROR(INDEX('名簿'!$B$5:$B$204,MATCH(H11,'名簿'!$A$5:$A$204,0))&amp;"","※名簿にない番号"))</f>
        <v/>
      </c>
    </row>
    <row r="13" ht="14" customHeight="1">
      <c r="A13" s="26" t="n"/>
      <c r="B13" s="20">
        <f>IF(B11="","",IFERROR(INDEX('名簿'!$C$5:$C$204,MATCH(B11,'名簿'!$A$5:$A$204,0))&amp;"",""))</f>
        <v/>
      </c>
      <c r="C13" s="20">
        <f>IF(C11="","",IFERROR(INDEX('名簿'!$C$5:$C$204,MATCH(C11,'名簿'!$A$5:$A$204,0))&amp;"",""))</f>
        <v/>
      </c>
      <c r="D13" s="20">
        <f>IF(D11="","",IFERROR(INDEX('名簿'!$C$5:$C$204,MATCH(D11,'名簿'!$A$5:$A$204,0))&amp;"",""))</f>
        <v/>
      </c>
      <c r="E13" s="26" t="n"/>
      <c r="F13" s="20">
        <f>IF(F11="","",IFERROR(INDEX('名簿'!$C$5:$C$204,MATCH(F11,'名簿'!$A$5:$A$204,0))&amp;"",""))</f>
        <v/>
      </c>
      <c r="G13" s="20">
        <f>IF(G11="","",IFERROR(INDEX('名簿'!$C$5:$C$204,MATCH(G11,'名簿'!$A$5:$A$204,0))&amp;"",""))</f>
        <v/>
      </c>
      <c r="H13" s="20">
        <f>IF(H11="","",IFERROR(INDEX('名簿'!$C$5:$C$204,MATCH(H11,'名簿'!$A$5:$A$204,0))&amp;"",""))</f>
        <v/>
      </c>
    </row>
    <row r="14" ht="7" customHeight="1">
      <c r="A14" s="26" t="n"/>
      <c r="B14" s="26" t="n"/>
      <c r="C14" s="26" t="n"/>
      <c r="D14" s="26" t="n"/>
      <c r="E14" s="26" t="n"/>
      <c r="F14" s="26" t="n"/>
      <c r="G14" s="26" t="n"/>
      <c r="H14" s="26" t="n"/>
    </row>
    <row r="15" ht="9" customHeight="1">
      <c r="A15" s="26" t="n"/>
      <c r="B15" s="37" t="inlineStr">
        <is>
          <t>机</t>
        </is>
      </c>
      <c r="C15" s="26" t="n"/>
      <c r="D15" s="26" t="n"/>
      <c r="E15" s="26" t="n"/>
      <c r="F15" s="37" t="inlineStr">
        <is>
          <t>机</t>
        </is>
      </c>
      <c r="G15" s="26" t="n"/>
      <c r="H15" s="26" t="n"/>
    </row>
    <row r="16" ht="15" customHeight="1">
      <c r="A16" s="26" t="n"/>
      <c r="B16" s="36" t="n"/>
      <c r="C16" s="36" t="n"/>
      <c r="D16" s="36" t="n"/>
      <c r="E16" s="26" t="n"/>
      <c r="F16" s="36" t="n"/>
      <c r="G16" s="36" t="n"/>
      <c r="H16" s="36" t="n"/>
    </row>
    <row r="17" ht="21" customHeight="1">
      <c r="A17" s="38" t="inlineStr">
        <is>
          <t>3列目</t>
        </is>
      </c>
      <c r="B17" s="19">
        <f>IF(B16="","",IFERROR(INDEX('名簿'!$B$5:$B$204,MATCH(B16,'名簿'!$A$5:$A$204,0))&amp;"","※名簿にない番号"))</f>
        <v/>
      </c>
      <c r="C17" s="19">
        <f>IF(C16="","",IFERROR(INDEX('名簿'!$B$5:$B$204,MATCH(C16,'名簿'!$A$5:$A$204,0))&amp;"","※名簿にない番号"))</f>
        <v/>
      </c>
      <c r="D17" s="19">
        <f>IF(D16="","",IFERROR(INDEX('名簿'!$B$5:$B$204,MATCH(D16,'名簿'!$A$5:$A$204,0))&amp;"","※名簿にない番号"))</f>
        <v/>
      </c>
      <c r="E17" s="26" t="n"/>
      <c r="F17" s="19">
        <f>IF(F16="","",IFERROR(INDEX('名簿'!$B$5:$B$204,MATCH(F16,'名簿'!$A$5:$A$204,0))&amp;"","※名簿にない番号"))</f>
        <v/>
      </c>
      <c r="G17" s="19">
        <f>IF(G16="","",IFERROR(INDEX('名簿'!$B$5:$B$204,MATCH(G16,'名簿'!$A$5:$A$204,0))&amp;"","※名簿にない番号"))</f>
        <v/>
      </c>
      <c r="H17" s="19">
        <f>IF(H16="","",IFERROR(INDEX('名簿'!$B$5:$B$204,MATCH(H16,'名簿'!$A$5:$A$204,0))&amp;"","※名簿にない番号"))</f>
        <v/>
      </c>
    </row>
    <row r="18" ht="14" customHeight="1">
      <c r="A18" s="26" t="n"/>
      <c r="B18" s="20">
        <f>IF(B16="","",IFERROR(INDEX('名簿'!$C$5:$C$204,MATCH(B16,'名簿'!$A$5:$A$204,0))&amp;"",""))</f>
        <v/>
      </c>
      <c r="C18" s="20">
        <f>IF(C16="","",IFERROR(INDEX('名簿'!$C$5:$C$204,MATCH(C16,'名簿'!$A$5:$A$204,0))&amp;"",""))</f>
        <v/>
      </c>
      <c r="D18" s="20">
        <f>IF(D16="","",IFERROR(INDEX('名簿'!$C$5:$C$204,MATCH(D16,'名簿'!$A$5:$A$204,0))&amp;"",""))</f>
        <v/>
      </c>
      <c r="E18" s="26" t="n"/>
      <c r="F18" s="20">
        <f>IF(F16="","",IFERROR(INDEX('名簿'!$C$5:$C$204,MATCH(F16,'名簿'!$A$5:$A$204,0))&amp;"",""))</f>
        <v/>
      </c>
      <c r="G18" s="20">
        <f>IF(G16="","",IFERROR(INDEX('名簿'!$C$5:$C$204,MATCH(G16,'名簿'!$A$5:$A$204,0))&amp;"",""))</f>
        <v/>
      </c>
      <c r="H18" s="20">
        <f>IF(H16="","",IFERROR(INDEX('名簿'!$C$5:$C$204,MATCH(H16,'名簿'!$A$5:$A$204,0))&amp;"",""))</f>
        <v/>
      </c>
    </row>
    <row r="19" ht="7" customHeight="1">
      <c r="A19" s="26" t="n"/>
      <c r="B19" s="26" t="n"/>
      <c r="C19" s="26" t="n"/>
      <c r="D19" s="26" t="n"/>
      <c r="E19" s="26" t="n"/>
      <c r="F19" s="26" t="n"/>
      <c r="G19" s="26" t="n"/>
      <c r="H19" s="26" t="n"/>
    </row>
    <row r="20" ht="9" customHeight="1">
      <c r="A20" s="26" t="n"/>
      <c r="B20" s="37" t="inlineStr">
        <is>
          <t>机</t>
        </is>
      </c>
      <c r="C20" s="26" t="n"/>
      <c r="D20" s="26" t="n"/>
      <c r="E20" s="26" t="n"/>
      <c r="F20" s="37" t="inlineStr">
        <is>
          <t>机</t>
        </is>
      </c>
      <c r="G20" s="26" t="n"/>
      <c r="H20" s="26" t="n"/>
    </row>
    <row r="21" ht="15" customHeight="1">
      <c r="A21" s="26" t="n"/>
      <c r="B21" s="36" t="n"/>
      <c r="C21" s="36" t="n"/>
      <c r="D21" s="36" t="n"/>
      <c r="E21" s="26" t="n"/>
      <c r="F21" s="36" t="n"/>
      <c r="G21" s="36" t="n"/>
      <c r="H21" s="36" t="n"/>
    </row>
    <row r="22" ht="21" customHeight="1">
      <c r="A22" s="38" t="inlineStr">
        <is>
          <t>4列目</t>
        </is>
      </c>
      <c r="B22" s="19">
        <f>IF(B21="","",IFERROR(INDEX('名簿'!$B$5:$B$204,MATCH(B21,'名簿'!$A$5:$A$204,0))&amp;"","※名簿にない番号"))</f>
        <v/>
      </c>
      <c r="C22" s="19">
        <f>IF(C21="","",IFERROR(INDEX('名簿'!$B$5:$B$204,MATCH(C21,'名簿'!$A$5:$A$204,0))&amp;"","※名簿にない番号"))</f>
        <v/>
      </c>
      <c r="D22" s="19">
        <f>IF(D21="","",IFERROR(INDEX('名簿'!$B$5:$B$204,MATCH(D21,'名簿'!$A$5:$A$204,0))&amp;"","※名簿にない番号"))</f>
        <v/>
      </c>
      <c r="E22" s="26" t="n"/>
      <c r="F22" s="19">
        <f>IF(F21="","",IFERROR(INDEX('名簿'!$B$5:$B$204,MATCH(F21,'名簿'!$A$5:$A$204,0))&amp;"","※名簿にない番号"))</f>
        <v/>
      </c>
      <c r="G22" s="19">
        <f>IF(G21="","",IFERROR(INDEX('名簿'!$B$5:$B$204,MATCH(G21,'名簿'!$A$5:$A$204,0))&amp;"","※名簿にない番号"))</f>
        <v/>
      </c>
      <c r="H22" s="19">
        <f>IF(H21="","",IFERROR(INDEX('名簿'!$B$5:$B$204,MATCH(H21,'名簿'!$A$5:$A$204,0))&amp;"","※名簿にない番号"))</f>
        <v/>
      </c>
    </row>
    <row r="23" ht="14" customHeight="1">
      <c r="A23" s="26" t="n"/>
      <c r="B23" s="20">
        <f>IF(B21="","",IFERROR(INDEX('名簿'!$C$5:$C$204,MATCH(B21,'名簿'!$A$5:$A$204,0))&amp;"",""))</f>
        <v/>
      </c>
      <c r="C23" s="20">
        <f>IF(C21="","",IFERROR(INDEX('名簿'!$C$5:$C$204,MATCH(C21,'名簿'!$A$5:$A$204,0))&amp;"",""))</f>
        <v/>
      </c>
      <c r="D23" s="20">
        <f>IF(D21="","",IFERROR(INDEX('名簿'!$C$5:$C$204,MATCH(D21,'名簿'!$A$5:$A$204,0))&amp;"",""))</f>
        <v/>
      </c>
      <c r="E23" s="26" t="n"/>
      <c r="F23" s="20">
        <f>IF(F21="","",IFERROR(INDEX('名簿'!$C$5:$C$204,MATCH(F21,'名簿'!$A$5:$A$204,0))&amp;"",""))</f>
        <v/>
      </c>
      <c r="G23" s="20">
        <f>IF(G21="","",IFERROR(INDEX('名簿'!$C$5:$C$204,MATCH(G21,'名簿'!$A$5:$A$204,0))&amp;"",""))</f>
        <v/>
      </c>
      <c r="H23" s="20">
        <f>IF(H21="","",IFERROR(INDEX('名簿'!$C$5:$C$204,MATCH(H21,'名簿'!$A$5:$A$204,0))&amp;"",""))</f>
        <v/>
      </c>
    </row>
    <row r="24" ht="7" customHeight="1">
      <c r="A24" s="26" t="n"/>
      <c r="B24" s="26" t="n"/>
      <c r="C24" s="26" t="n"/>
      <c r="D24" s="26" t="n"/>
      <c r="E24" s="26" t="n"/>
      <c r="F24" s="26" t="n"/>
      <c r="G24" s="26" t="n"/>
      <c r="H24" s="26" t="n"/>
    </row>
    <row r="25" ht="9" customHeight="1">
      <c r="A25" s="26" t="n"/>
      <c r="B25" s="37" t="inlineStr">
        <is>
          <t>机</t>
        </is>
      </c>
      <c r="C25" s="26" t="n"/>
      <c r="D25" s="26" t="n"/>
      <c r="E25" s="26" t="n"/>
      <c r="F25" s="37" t="inlineStr">
        <is>
          <t>机</t>
        </is>
      </c>
      <c r="G25" s="26" t="n"/>
      <c r="H25" s="26" t="n"/>
    </row>
    <row r="26" ht="15" customHeight="1">
      <c r="A26" s="26" t="n"/>
      <c r="B26" s="36" t="n"/>
      <c r="C26" s="36" t="n"/>
      <c r="D26" s="36" t="n"/>
      <c r="E26" s="26" t="n"/>
      <c r="F26" s="36" t="n"/>
      <c r="G26" s="36" t="n"/>
      <c r="H26" s="36" t="n"/>
    </row>
    <row r="27" ht="21" customHeight="1">
      <c r="A27" s="38" t="inlineStr">
        <is>
          <t>5列目</t>
        </is>
      </c>
      <c r="B27" s="19">
        <f>IF(B26="","",IFERROR(INDEX('名簿'!$B$5:$B$204,MATCH(B26,'名簿'!$A$5:$A$204,0))&amp;"","※名簿にない番号"))</f>
        <v/>
      </c>
      <c r="C27" s="19">
        <f>IF(C26="","",IFERROR(INDEX('名簿'!$B$5:$B$204,MATCH(C26,'名簿'!$A$5:$A$204,0))&amp;"","※名簿にない番号"))</f>
        <v/>
      </c>
      <c r="D27" s="19">
        <f>IF(D26="","",IFERROR(INDEX('名簿'!$B$5:$B$204,MATCH(D26,'名簿'!$A$5:$A$204,0))&amp;"","※名簿にない番号"))</f>
        <v/>
      </c>
      <c r="E27" s="26" t="n"/>
      <c r="F27" s="19">
        <f>IF(F26="","",IFERROR(INDEX('名簿'!$B$5:$B$204,MATCH(F26,'名簿'!$A$5:$A$204,0))&amp;"","※名簿にない番号"))</f>
        <v/>
      </c>
      <c r="G27" s="19">
        <f>IF(G26="","",IFERROR(INDEX('名簿'!$B$5:$B$204,MATCH(G26,'名簿'!$A$5:$A$204,0))&amp;"","※名簿にない番号"))</f>
        <v/>
      </c>
      <c r="H27" s="19">
        <f>IF(H26="","",IFERROR(INDEX('名簿'!$B$5:$B$204,MATCH(H26,'名簿'!$A$5:$A$204,0))&amp;"","※名簿にない番号"))</f>
        <v/>
      </c>
    </row>
    <row r="28" ht="14" customHeight="1">
      <c r="A28" s="26" t="n"/>
      <c r="B28" s="20">
        <f>IF(B26="","",IFERROR(INDEX('名簿'!$C$5:$C$204,MATCH(B26,'名簿'!$A$5:$A$204,0))&amp;"",""))</f>
        <v/>
      </c>
      <c r="C28" s="20">
        <f>IF(C26="","",IFERROR(INDEX('名簿'!$C$5:$C$204,MATCH(C26,'名簿'!$A$5:$A$204,0))&amp;"",""))</f>
        <v/>
      </c>
      <c r="D28" s="20">
        <f>IF(D26="","",IFERROR(INDEX('名簿'!$C$5:$C$204,MATCH(D26,'名簿'!$A$5:$A$204,0))&amp;"",""))</f>
        <v/>
      </c>
      <c r="E28" s="26" t="n"/>
      <c r="F28" s="20">
        <f>IF(F26="","",IFERROR(INDEX('名簿'!$C$5:$C$204,MATCH(F26,'名簿'!$A$5:$A$204,0))&amp;"",""))</f>
        <v/>
      </c>
      <c r="G28" s="20">
        <f>IF(G26="","",IFERROR(INDEX('名簿'!$C$5:$C$204,MATCH(G26,'名簿'!$A$5:$A$204,0))&amp;"",""))</f>
        <v/>
      </c>
      <c r="H28" s="20">
        <f>IF(H26="","",IFERROR(INDEX('名簿'!$C$5:$C$204,MATCH(H26,'名簿'!$A$5:$A$204,0))&amp;"",""))</f>
        <v/>
      </c>
    </row>
    <row r="29" ht="7" customHeight="1">
      <c r="A29" s="26" t="n"/>
      <c r="B29" s="26" t="n"/>
      <c r="C29" s="26" t="n"/>
      <c r="D29" s="26" t="n"/>
      <c r="E29" s="26" t="n"/>
      <c r="F29" s="26" t="n"/>
      <c r="G29" s="26" t="n"/>
      <c r="H29" s="26" t="n"/>
    </row>
    <row r="30" ht="9" customHeight="1">
      <c r="A30" s="26" t="n"/>
      <c r="B30" s="37" t="inlineStr">
        <is>
          <t>机</t>
        </is>
      </c>
      <c r="C30" s="26" t="n"/>
      <c r="D30" s="26" t="n"/>
      <c r="E30" s="26" t="n"/>
      <c r="F30" s="37" t="inlineStr">
        <is>
          <t>机</t>
        </is>
      </c>
      <c r="G30" s="26" t="n"/>
      <c r="H30" s="26" t="n"/>
    </row>
    <row r="31" ht="15" customHeight="1">
      <c r="A31" s="26" t="n"/>
      <c r="B31" s="36" t="n"/>
      <c r="C31" s="36" t="n"/>
      <c r="D31" s="36" t="n"/>
      <c r="E31" s="26" t="n"/>
      <c r="F31" s="36" t="n"/>
      <c r="G31" s="36" t="n"/>
      <c r="H31" s="36" t="n"/>
    </row>
    <row r="32" ht="21" customHeight="1">
      <c r="A32" s="38" t="inlineStr">
        <is>
          <t>6列目</t>
        </is>
      </c>
      <c r="B32" s="19">
        <f>IF(B31="","",IFERROR(INDEX('名簿'!$B$5:$B$204,MATCH(B31,'名簿'!$A$5:$A$204,0))&amp;"","※名簿にない番号"))</f>
        <v/>
      </c>
      <c r="C32" s="19">
        <f>IF(C31="","",IFERROR(INDEX('名簿'!$B$5:$B$204,MATCH(C31,'名簿'!$A$5:$A$204,0))&amp;"","※名簿にない番号"))</f>
        <v/>
      </c>
      <c r="D32" s="19">
        <f>IF(D31="","",IFERROR(INDEX('名簿'!$B$5:$B$204,MATCH(D31,'名簿'!$A$5:$A$204,0))&amp;"","※名簿にない番号"))</f>
        <v/>
      </c>
      <c r="E32" s="26" t="n"/>
      <c r="F32" s="19">
        <f>IF(F31="","",IFERROR(INDEX('名簿'!$B$5:$B$204,MATCH(F31,'名簿'!$A$5:$A$204,0))&amp;"","※名簿にない番号"))</f>
        <v/>
      </c>
      <c r="G32" s="19">
        <f>IF(G31="","",IFERROR(INDEX('名簿'!$B$5:$B$204,MATCH(G31,'名簿'!$A$5:$A$204,0))&amp;"","※名簿にない番号"))</f>
        <v/>
      </c>
      <c r="H32" s="19">
        <f>IF(H31="","",IFERROR(INDEX('名簿'!$B$5:$B$204,MATCH(H31,'名簿'!$A$5:$A$204,0))&amp;"","※名簿にない番号"))</f>
        <v/>
      </c>
    </row>
    <row r="33" ht="14" customHeight="1">
      <c r="A33" s="26" t="n"/>
      <c r="B33" s="20">
        <f>IF(B31="","",IFERROR(INDEX('名簿'!$C$5:$C$204,MATCH(B31,'名簿'!$A$5:$A$204,0))&amp;"",""))</f>
        <v/>
      </c>
      <c r="C33" s="20">
        <f>IF(C31="","",IFERROR(INDEX('名簿'!$C$5:$C$204,MATCH(C31,'名簿'!$A$5:$A$204,0))&amp;"",""))</f>
        <v/>
      </c>
      <c r="D33" s="20">
        <f>IF(D31="","",IFERROR(INDEX('名簿'!$C$5:$C$204,MATCH(D31,'名簿'!$A$5:$A$204,0))&amp;"",""))</f>
        <v/>
      </c>
      <c r="E33" s="26" t="n"/>
      <c r="F33" s="20">
        <f>IF(F31="","",IFERROR(INDEX('名簿'!$C$5:$C$204,MATCH(F31,'名簿'!$A$5:$A$204,0))&amp;"",""))</f>
        <v/>
      </c>
      <c r="G33" s="20">
        <f>IF(G31="","",IFERROR(INDEX('名簿'!$C$5:$C$204,MATCH(G31,'名簿'!$A$5:$A$204,0))&amp;"",""))</f>
        <v/>
      </c>
      <c r="H33" s="20">
        <f>IF(H31="","",IFERROR(INDEX('名簿'!$C$5:$C$204,MATCH(H31,'名簿'!$A$5:$A$204,0))&amp;"",""))</f>
        <v/>
      </c>
    </row>
    <row r="34" ht="7" customHeight="1">
      <c r="A34" s="26" t="n"/>
      <c r="B34" s="26" t="n"/>
      <c r="C34" s="26" t="n"/>
      <c r="D34" s="26" t="n"/>
      <c r="E34" s="26" t="n"/>
      <c r="F34" s="26" t="n"/>
      <c r="G34" s="26" t="n"/>
      <c r="H34" s="26" t="n"/>
    </row>
    <row r="35" ht="20" customHeight="1">
      <c r="A35" s="26" t="n"/>
      <c r="B35" s="30" t="inlineStr">
        <is>
          <t>後方・出入口</t>
        </is>
      </c>
      <c r="C35" s="32" t="n"/>
      <c r="D35" s="32" t="n"/>
      <c r="E35" s="32" t="n"/>
      <c r="F35" s="32" t="n"/>
      <c r="G35" s="32" t="n"/>
      <c r="H35" s="33" t="n"/>
    </row>
    <row r="36">
      <c r="A36" s="26" t="n"/>
      <c r="B36" s="26" t="n"/>
      <c r="C36" s="26" t="n"/>
      <c r="D36" s="26" t="n"/>
      <c r="E36" s="26" t="n"/>
      <c r="F36" s="26" t="n"/>
      <c r="G36" s="26" t="n"/>
      <c r="H36" s="26" t="n"/>
    </row>
    <row r="37" ht="54" customHeight="1">
      <c r="A37" s="26" t="n"/>
      <c r="B37" s="29" t="inlineStr">
        <is>
          <t>黄色い枠に「名簿」シートの番号を入れると、氏名と部署が出ます。前の列から順に埋めます。社外の講師や来賓は、名簿に番号を足してから入れます。席を足すときは、1席の3行（番号・氏名・部署）をまとめてコピーして、空いている場所に貼ります（Z列・100行目まで）。37行目から下は印刷されません。</t>
        </is>
      </c>
      <c r="C37" s="26" t="n"/>
      <c r="D37" s="26" t="n"/>
      <c r="E37" s="26" t="n"/>
      <c r="F37" s="26" t="n"/>
      <c r="G37" s="26" t="n"/>
      <c r="H37" s="26" t="n"/>
    </row>
  </sheetData>
  <mergeCells count="18">
    <mergeCell ref="B10:D10"/>
    <mergeCell ref="F20:H20"/>
    <mergeCell ref="F10:H10"/>
    <mergeCell ref="B5:D5"/>
    <mergeCell ref="F5:H5"/>
    <mergeCell ref="C2:D2"/>
    <mergeCell ref="B35:H35"/>
    <mergeCell ref="B25:D25"/>
    <mergeCell ref="F30:H30"/>
    <mergeCell ref="F2:H2"/>
    <mergeCell ref="B30:D30"/>
    <mergeCell ref="A1:H1"/>
    <mergeCell ref="B15:D15"/>
    <mergeCell ref="B3:H3"/>
    <mergeCell ref="F15:H15"/>
    <mergeCell ref="B37:H37"/>
    <mergeCell ref="B20:D20"/>
    <mergeCell ref="F25:H25"/>
  </mergeCells>
  <conditionalFormatting sqref="A4:Z100">
    <cfRule type="expression" priority="1" dxfId="0">
      <formula>AND(ISNUMBER(A4),COUNTIF($A$4:$Z$100,A4)&gt;1)</formula>
    </cfRule>
  </conditionalFormatting>
  <dataValidations count="1">
    <dataValidation sqref="B6 B11 B16 B21 B26 B31 C6 C11 C16 C21 C26 C31 D6 D11 D16 D21 D26 D31 F6 F11 F16 F21 F26 F31 G6 G11 G16 G21 G26 G31 H6 H11 H16 H21 H26 H31"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5.xml><?xml version="1.0" encoding="utf-8"?>
<worksheet xmlns="http://schemas.openxmlformats.org/spreadsheetml/2006/main">
  <sheetPr>
    <tabColor rgb="00B9C4CF"/>
    <outlinePr summaryBelow="1" summaryRight="1"/>
    <pageSetUpPr fitToPage="1"/>
  </sheetPr>
  <dimension ref="A1:L25"/>
  <sheetViews>
    <sheetView showGridLines="0" tabSelected="0" workbookViewId="0">
      <selection activeCell="A1" sqref="A1"/>
    </sheetView>
  </sheetViews>
  <sheetFormatPr baseColWidth="8" defaultRowHeight="15"/>
  <cols>
    <col width="2" customWidth="1" min="1" max="1"/>
    <col width="13" customWidth="1" min="2" max="2"/>
    <col width="13" customWidth="1" min="3" max="3"/>
    <col width="13" customWidth="1" min="4" max="4"/>
    <col width="4" customWidth="1" min="5" max="5"/>
    <col width="13" customWidth="1" min="6" max="6"/>
    <col width="13" customWidth="1" min="7" max="7"/>
    <col width="13" customWidth="1" min="8" max="8"/>
    <col width="4" customWidth="1" min="9" max="9"/>
    <col width="13" customWidth="1" min="10" max="10"/>
    <col width="13" customWidth="1" min="11" max="11"/>
    <col width="13" customWidth="1" min="12" max="12"/>
    <col width="2" customWidth="1" min="13" max="13"/>
  </cols>
  <sheetData>
    <row r="1" ht="26" customHeight="1">
      <c r="A1" s="25" t="inlineStr">
        <is>
          <t>会議・研修の座席表（島型・グループワーク）</t>
        </is>
      </c>
      <c r="B1" s="26" t="n"/>
      <c r="C1" s="26" t="n"/>
      <c r="D1" s="26" t="n"/>
      <c r="E1" s="26" t="n"/>
      <c r="F1" s="26" t="n"/>
      <c r="G1" s="26" t="n"/>
      <c r="H1" s="26" t="n"/>
      <c r="I1" s="26" t="n"/>
      <c r="J1" s="26" t="n"/>
      <c r="K1" s="26" t="n"/>
      <c r="L1" s="26" t="n"/>
    </row>
    <row r="2" ht="30" customHeight="1">
      <c r="A2" s="26" t="n"/>
      <c r="B2" s="30" t="inlineStr">
        <is>
          <t>会議・研修名</t>
        </is>
      </c>
      <c r="C2" s="12" t="n"/>
      <c r="D2" s="32" t="n"/>
      <c r="E2" s="32" t="n"/>
      <c r="F2" s="32" t="n"/>
      <c r="G2" s="33" t="n"/>
      <c r="H2" s="30" t="inlineStr">
        <is>
          <t>日時・会場</t>
        </is>
      </c>
      <c r="I2" s="12" t="n"/>
      <c r="J2" s="32" t="n"/>
      <c r="K2" s="32" t="n"/>
      <c r="L2" s="33" t="n"/>
    </row>
    <row r="3" ht="20" customHeight="1">
      <c r="A3" s="26" t="n"/>
      <c r="B3" s="30" t="inlineStr">
        <is>
          <t>前方（講師・スクリーン・ホワイトボード）</t>
        </is>
      </c>
      <c r="C3" s="32" t="n"/>
      <c r="D3" s="32" t="n"/>
      <c r="E3" s="32" t="n"/>
      <c r="F3" s="32" t="n"/>
      <c r="G3" s="32" t="n"/>
      <c r="H3" s="32" t="n"/>
      <c r="I3" s="32" t="n"/>
      <c r="J3" s="32" t="n"/>
      <c r="K3" s="32" t="n"/>
      <c r="L3" s="33" t="n"/>
    </row>
    <row r="4" ht="6" customHeight="1">
      <c r="A4" s="26" t="n"/>
      <c r="B4" s="26" t="n"/>
      <c r="C4" s="26" t="n"/>
      <c r="D4" s="26" t="n"/>
      <c r="E4" s="26" t="n"/>
      <c r="F4" s="26" t="n"/>
      <c r="G4" s="26" t="n"/>
      <c r="H4" s="26" t="n"/>
      <c r="I4" s="26" t="n"/>
      <c r="J4" s="26" t="n"/>
      <c r="K4" s="26" t="n"/>
      <c r="L4" s="26" t="n"/>
    </row>
    <row r="5" ht="18" customHeight="1">
      <c r="A5" s="26" t="n"/>
      <c r="B5" s="35" t="inlineStr">
        <is>
          <t>グループA</t>
        </is>
      </c>
      <c r="C5" s="32" t="n"/>
      <c r="D5" s="33" t="n"/>
      <c r="E5" s="26" t="n"/>
      <c r="F5" s="35" t="inlineStr">
        <is>
          <t>グループB</t>
        </is>
      </c>
      <c r="G5" s="32" t="n"/>
      <c r="H5" s="33" t="n"/>
      <c r="I5" s="26" t="n"/>
      <c r="J5" s="35" t="inlineStr">
        <is>
          <t>グループC</t>
        </is>
      </c>
      <c r="K5" s="32" t="n"/>
      <c r="L5" s="33" t="n"/>
    </row>
    <row r="6" ht="15" customHeight="1">
      <c r="A6" s="26" t="n"/>
      <c r="B6" s="36" t="n"/>
      <c r="C6" s="36" t="n"/>
      <c r="D6" s="36" t="n"/>
      <c r="E6" s="26" t="n"/>
      <c r="F6" s="36" t="n"/>
      <c r="G6" s="36" t="n"/>
      <c r="H6" s="36" t="n"/>
      <c r="I6" s="26" t="n"/>
      <c r="J6" s="36" t="n"/>
      <c r="K6" s="36" t="n"/>
      <c r="L6" s="36" t="n"/>
    </row>
    <row r="7" ht="21" customHeight="1">
      <c r="A7" s="26" t="n"/>
      <c r="B7" s="19">
        <f>IF(B6="","",IFERROR(INDEX('名簿'!$B$5:$B$204,MATCH(B6,'名簿'!$A$5:$A$204,0))&amp;"","※名簿にない番号"))</f>
        <v/>
      </c>
      <c r="C7" s="19">
        <f>IF(C6="","",IFERROR(INDEX('名簿'!$B$5:$B$204,MATCH(C6,'名簿'!$A$5:$A$204,0))&amp;"","※名簿にない番号"))</f>
        <v/>
      </c>
      <c r="D7" s="19">
        <f>IF(D6="","",IFERROR(INDEX('名簿'!$B$5:$B$204,MATCH(D6,'名簿'!$A$5:$A$204,0))&amp;"","※名簿にない番号"))</f>
        <v/>
      </c>
      <c r="E7" s="26" t="n"/>
      <c r="F7" s="19">
        <f>IF(F6="","",IFERROR(INDEX('名簿'!$B$5:$B$204,MATCH(F6,'名簿'!$A$5:$A$204,0))&amp;"","※名簿にない番号"))</f>
        <v/>
      </c>
      <c r="G7" s="19">
        <f>IF(G6="","",IFERROR(INDEX('名簿'!$B$5:$B$204,MATCH(G6,'名簿'!$A$5:$A$204,0))&amp;"","※名簿にない番号"))</f>
        <v/>
      </c>
      <c r="H7" s="19">
        <f>IF(H6="","",IFERROR(INDEX('名簿'!$B$5:$B$204,MATCH(H6,'名簿'!$A$5:$A$204,0))&amp;"","※名簿にない番号"))</f>
        <v/>
      </c>
      <c r="I7" s="26" t="n"/>
      <c r="J7" s="19">
        <f>IF(J6="","",IFERROR(INDEX('名簿'!$B$5:$B$204,MATCH(J6,'名簿'!$A$5:$A$204,0))&amp;"","※名簿にない番号"))</f>
        <v/>
      </c>
      <c r="K7" s="19">
        <f>IF(K6="","",IFERROR(INDEX('名簿'!$B$5:$B$204,MATCH(K6,'名簿'!$A$5:$A$204,0))&amp;"","※名簿にない番号"))</f>
        <v/>
      </c>
      <c r="L7" s="19">
        <f>IF(L6="","",IFERROR(INDEX('名簿'!$B$5:$B$204,MATCH(L6,'名簿'!$A$5:$A$204,0))&amp;"","※名簿にない番号"))</f>
        <v/>
      </c>
    </row>
    <row r="8" ht="14" customHeight="1">
      <c r="A8" s="26" t="n"/>
      <c r="B8" s="20">
        <f>IF(B6="","",IFERROR(INDEX('名簿'!$C$5:$C$204,MATCH(B6,'名簿'!$A$5:$A$204,0))&amp;"",""))</f>
        <v/>
      </c>
      <c r="C8" s="20">
        <f>IF(C6="","",IFERROR(INDEX('名簿'!$C$5:$C$204,MATCH(C6,'名簿'!$A$5:$A$204,0))&amp;"",""))</f>
        <v/>
      </c>
      <c r="D8" s="20">
        <f>IF(D6="","",IFERROR(INDEX('名簿'!$C$5:$C$204,MATCH(D6,'名簿'!$A$5:$A$204,0))&amp;"",""))</f>
        <v/>
      </c>
      <c r="E8" s="26" t="n"/>
      <c r="F8" s="20">
        <f>IF(F6="","",IFERROR(INDEX('名簿'!$C$5:$C$204,MATCH(F6,'名簿'!$A$5:$A$204,0))&amp;"",""))</f>
        <v/>
      </c>
      <c r="G8" s="20">
        <f>IF(G6="","",IFERROR(INDEX('名簿'!$C$5:$C$204,MATCH(G6,'名簿'!$A$5:$A$204,0))&amp;"",""))</f>
        <v/>
      </c>
      <c r="H8" s="20">
        <f>IF(H6="","",IFERROR(INDEX('名簿'!$C$5:$C$204,MATCH(H6,'名簿'!$A$5:$A$204,0))&amp;"",""))</f>
        <v/>
      </c>
      <c r="I8" s="26" t="n"/>
      <c r="J8" s="20">
        <f>IF(J6="","",IFERROR(INDEX('名簿'!$C$5:$C$204,MATCH(J6,'名簿'!$A$5:$A$204,0))&amp;"",""))</f>
        <v/>
      </c>
      <c r="K8" s="20">
        <f>IF(K6="","",IFERROR(INDEX('名簿'!$C$5:$C$204,MATCH(K6,'名簿'!$A$5:$A$204,0))&amp;"",""))</f>
        <v/>
      </c>
      <c r="L8" s="20">
        <f>IF(L6="","",IFERROR(INDEX('名簿'!$C$5:$C$204,MATCH(L6,'名簿'!$A$5:$A$204,0))&amp;"",""))</f>
        <v/>
      </c>
    </row>
    <row r="9" ht="14" customHeight="1">
      <c r="A9" s="26" t="n"/>
      <c r="B9" s="37" t="inlineStr">
        <is>
          <t>テーブル</t>
        </is>
      </c>
      <c r="C9" s="26" t="n"/>
      <c r="D9" s="26" t="n"/>
      <c r="E9" s="26" t="n"/>
      <c r="F9" s="37" t="inlineStr">
        <is>
          <t>テーブル</t>
        </is>
      </c>
      <c r="G9" s="26" t="n"/>
      <c r="H9" s="26" t="n"/>
      <c r="I9" s="26" t="n"/>
      <c r="J9" s="37" t="inlineStr">
        <is>
          <t>テーブル</t>
        </is>
      </c>
      <c r="K9" s="26" t="n"/>
      <c r="L9" s="26" t="n"/>
    </row>
    <row r="10" ht="15" customHeight="1">
      <c r="A10" s="26" t="n"/>
      <c r="B10" s="36" t="n"/>
      <c r="C10" s="36" t="n"/>
      <c r="D10" s="36" t="n"/>
      <c r="E10" s="26" t="n"/>
      <c r="F10" s="36" t="n"/>
      <c r="G10" s="36" t="n"/>
      <c r="H10" s="36" t="n"/>
      <c r="I10" s="26" t="n"/>
      <c r="J10" s="36" t="n"/>
      <c r="K10" s="36" t="n"/>
      <c r="L10" s="36" t="n"/>
    </row>
    <row r="11" ht="21" customHeight="1">
      <c r="A11" s="26" t="n"/>
      <c r="B11" s="19">
        <f>IF(B10="","",IFERROR(INDEX('名簿'!$B$5:$B$204,MATCH(B10,'名簿'!$A$5:$A$204,0))&amp;"","※名簿にない番号"))</f>
        <v/>
      </c>
      <c r="C11" s="19">
        <f>IF(C10="","",IFERROR(INDEX('名簿'!$B$5:$B$204,MATCH(C10,'名簿'!$A$5:$A$204,0))&amp;"","※名簿にない番号"))</f>
        <v/>
      </c>
      <c r="D11" s="19">
        <f>IF(D10="","",IFERROR(INDEX('名簿'!$B$5:$B$204,MATCH(D10,'名簿'!$A$5:$A$204,0))&amp;"","※名簿にない番号"))</f>
        <v/>
      </c>
      <c r="E11" s="26" t="n"/>
      <c r="F11" s="19">
        <f>IF(F10="","",IFERROR(INDEX('名簿'!$B$5:$B$204,MATCH(F10,'名簿'!$A$5:$A$204,0))&amp;"","※名簿にない番号"))</f>
        <v/>
      </c>
      <c r="G11" s="19">
        <f>IF(G10="","",IFERROR(INDEX('名簿'!$B$5:$B$204,MATCH(G10,'名簿'!$A$5:$A$204,0))&amp;"","※名簿にない番号"))</f>
        <v/>
      </c>
      <c r="H11" s="19">
        <f>IF(H10="","",IFERROR(INDEX('名簿'!$B$5:$B$204,MATCH(H10,'名簿'!$A$5:$A$204,0))&amp;"","※名簿にない番号"))</f>
        <v/>
      </c>
      <c r="I11" s="26" t="n"/>
      <c r="J11" s="19">
        <f>IF(J10="","",IFERROR(INDEX('名簿'!$B$5:$B$204,MATCH(J10,'名簿'!$A$5:$A$204,0))&amp;"","※名簿にない番号"))</f>
        <v/>
      </c>
      <c r="K11" s="19">
        <f>IF(K10="","",IFERROR(INDEX('名簿'!$B$5:$B$204,MATCH(K10,'名簿'!$A$5:$A$204,0))&amp;"","※名簿にない番号"))</f>
        <v/>
      </c>
      <c r="L11" s="19">
        <f>IF(L10="","",IFERROR(INDEX('名簿'!$B$5:$B$204,MATCH(L10,'名簿'!$A$5:$A$204,0))&amp;"","※名簿にない番号"))</f>
        <v/>
      </c>
    </row>
    <row r="12" ht="14" customHeight="1">
      <c r="A12" s="26" t="n"/>
      <c r="B12" s="20">
        <f>IF(B10="","",IFERROR(INDEX('名簿'!$C$5:$C$204,MATCH(B10,'名簿'!$A$5:$A$204,0))&amp;"",""))</f>
        <v/>
      </c>
      <c r="C12" s="20">
        <f>IF(C10="","",IFERROR(INDEX('名簿'!$C$5:$C$204,MATCH(C10,'名簿'!$A$5:$A$204,0))&amp;"",""))</f>
        <v/>
      </c>
      <c r="D12" s="20">
        <f>IF(D10="","",IFERROR(INDEX('名簿'!$C$5:$C$204,MATCH(D10,'名簿'!$A$5:$A$204,0))&amp;"",""))</f>
        <v/>
      </c>
      <c r="E12" s="26" t="n"/>
      <c r="F12" s="20">
        <f>IF(F10="","",IFERROR(INDEX('名簿'!$C$5:$C$204,MATCH(F10,'名簿'!$A$5:$A$204,0))&amp;"",""))</f>
        <v/>
      </c>
      <c r="G12" s="20">
        <f>IF(G10="","",IFERROR(INDEX('名簿'!$C$5:$C$204,MATCH(G10,'名簿'!$A$5:$A$204,0))&amp;"",""))</f>
        <v/>
      </c>
      <c r="H12" s="20">
        <f>IF(H10="","",IFERROR(INDEX('名簿'!$C$5:$C$204,MATCH(H10,'名簿'!$A$5:$A$204,0))&amp;"",""))</f>
        <v/>
      </c>
      <c r="I12" s="26" t="n"/>
      <c r="J12" s="20">
        <f>IF(J10="","",IFERROR(INDEX('名簿'!$C$5:$C$204,MATCH(J10,'名簿'!$A$5:$A$204,0))&amp;"",""))</f>
        <v/>
      </c>
      <c r="K12" s="20">
        <f>IF(K10="","",IFERROR(INDEX('名簿'!$C$5:$C$204,MATCH(K10,'名簿'!$A$5:$A$204,0))&amp;"",""))</f>
        <v/>
      </c>
      <c r="L12" s="20">
        <f>IF(L10="","",IFERROR(INDEX('名簿'!$C$5:$C$204,MATCH(L10,'名簿'!$A$5:$A$204,0))&amp;"",""))</f>
        <v/>
      </c>
    </row>
    <row r="13" ht="10" customHeight="1">
      <c r="A13" s="26" t="n"/>
      <c r="B13" s="26" t="n"/>
      <c r="C13" s="26" t="n"/>
      <c r="D13" s="26" t="n"/>
      <c r="E13" s="26" t="n"/>
      <c r="F13" s="26" t="n"/>
      <c r="G13" s="26" t="n"/>
      <c r="H13" s="26" t="n"/>
      <c r="I13" s="26" t="n"/>
      <c r="J13" s="26" t="n"/>
      <c r="K13" s="26" t="n"/>
      <c r="L13" s="26" t="n"/>
    </row>
    <row r="14" ht="18" customHeight="1">
      <c r="A14" s="26" t="n"/>
      <c r="B14" s="35" t="inlineStr">
        <is>
          <t>グループD</t>
        </is>
      </c>
      <c r="C14" s="32" t="n"/>
      <c r="D14" s="33" t="n"/>
      <c r="E14" s="26" t="n"/>
      <c r="F14" s="35" t="inlineStr">
        <is>
          <t>グループE</t>
        </is>
      </c>
      <c r="G14" s="32" t="n"/>
      <c r="H14" s="33" t="n"/>
      <c r="I14" s="26" t="n"/>
      <c r="J14" s="35" t="inlineStr">
        <is>
          <t>グループF</t>
        </is>
      </c>
      <c r="K14" s="32" t="n"/>
      <c r="L14" s="33" t="n"/>
    </row>
    <row r="15" ht="15" customHeight="1">
      <c r="A15" s="26" t="n"/>
      <c r="B15" s="36" t="n"/>
      <c r="C15" s="36" t="n"/>
      <c r="D15" s="36" t="n"/>
      <c r="E15" s="26" t="n"/>
      <c r="F15" s="36" t="n"/>
      <c r="G15" s="36" t="n"/>
      <c r="H15" s="36" t="n"/>
      <c r="I15" s="26" t="n"/>
      <c r="J15" s="36" t="n"/>
      <c r="K15" s="36" t="n"/>
      <c r="L15" s="36" t="n"/>
    </row>
    <row r="16" ht="21" customHeight="1">
      <c r="A16" s="26" t="n"/>
      <c r="B16" s="19">
        <f>IF(B15="","",IFERROR(INDEX('名簿'!$B$5:$B$204,MATCH(B15,'名簿'!$A$5:$A$204,0))&amp;"","※名簿にない番号"))</f>
        <v/>
      </c>
      <c r="C16" s="19">
        <f>IF(C15="","",IFERROR(INDEX('名簿'!$B$5:$B$204,MATCH(C15,'名簿'!$A$5:$A$204,0))&amp;"","※名簿にない番号"))</f>
        <v/>
      </c>
      <c r="D16" s="19">
        <f>IF(D15="","",IFERROR(INDEX('名簿'!$B$5:$B$204,MATCH(D15,'名簿'!$A$5:$A$204,0))&amp;"","※名簿にない番号"))</f>
        <v/>
      </c>
      <c r="E16" s="26" t="n"/>
      <c r="F16" s="19">
        <f>IF(F15="","",IFERROR(INDEX('名簿'!$B$5:$B$204,MATCH(F15,'名簿'!$A$5:$A$204,0))&amp;"","※名簿にない番号"))</f>
        <v/>
      </c>
      <c r="G16" s="19">
        <f>IF(G15="","",IFERROR(INDEX('名簿'!$B$5:$B$204,MATCH(G15,'名簿'!$A$5:$A$204,0))&amp;"","※名簿にない番号"))</f>
        <v/>
      </c>
      <c r="H16" s="19">
        <f>IF(H15="","",IFERROR(INDEX('名簿'!$B$5:$B$204,MATCH(H15,'名簿'!$A$5:$A$204,0))&amp;"","※名簿にない番号"))</f>
        <v/>
      </c>
      <c r="I16" s="26" t="n"/>
      <c r="J16" s="19">
        <f>IF(J15="","",IFERROR(INDEX('名簿'!$B$5:$B$204,MATCH(J15,'名簿'!$A$5:$A$204,0))&amp;"","※名簿にない番号"))</f>
        <v/>
      </c>
      <c r="K16" s="19">
        <f>IF(K15="","",IFERROR(INDEX('名簿'!$B$5:$B$204,MATCH(K15,'名簿'!$A$5:$A$204,0))&amp;"","※名簿にない番号"))</f>
        <v/>
      </c>
      <c r="L16" s="19">
        <f>IF(L15="","",IFERROR(INDEX('名簿'!$B$5:$B$204,MATCH(L15,'名簿'!$A$5:$A$204,0))&amp;"","※名簿にない番号"))</f>
        <v/>
      </c>
    </row>
    <row r="17" ht="14" customHeight="1">
      <c r="A17" s="26" t="n"/>
      <c r="B17" s="20">
        <f>IF(B15="","",IFERROR(INDEX('名簿'!$C$5:$C$204,MATCH(B15,'名簿'!$A$5:$A$204,0))&amp;"",""))</f>
        <v/>
      </c>
      <c r="C17" s="20">
        <f>IF(C15="","",IFERROR(INDEX('名簿'!$C$5:$C$204,MATCH(C15,'名簿'!$A$5:$A$204,0))&amp;"",""))</f>
        <v/>
      </c>
      <c r="D17" s="20">
        <f>IF(D15="","",IFERROR(INDEX('名簿'!$C$5:$C$204,MATCH(D15,'名簿'!$A$5:$A$204,0))&amp;"",""))</f>
        <v/>
      </c>
      <c r="E17" s="26" t="n"/>
      <c r="F17" s="20">
        <f>IF(F15="","",IFERROR(INDEX('名簿'!$C$5:$C$204,MATCH(F15,'名簿'!$A$5:$A$204,0))&amp;"",""))</f>
        <v/>
      </c>
      <c r="G17" s="20">
        <f>IF(G15="","",IFERROR(INDEX('名簿'!$C$5:$C$204,MATCH(G15,'名簿'!$A$5:$A$204,0))&amp;"",""))</f>
        <v/>
      </c>
      <c r="H17" s="20">
        <f>IF(H15="","",IFERROR(INDEX('名簿'!$C$5:$C$204,MATCH(H15,'名簿'!$A$5:$A$204,0))&amp;"",""))</f>
        <v/>
      </c>
      <c r="I17" s="26" t="n"/>
      <c r="J17" s="20">
        <f>IF(J15="","",IFERROR(INDEX('名簿'!$C$5:$C$204,MATCH(J15,'名簿'!$A$5:$A$204,0))&amp;"",""))</f>
        <v/>
      </c>
      <c r="K17" s="20">
        <f>IF(K15="","",IFERROR(INDEX('名簿'!$C$5:$C$204,MATCH(K15,'名簿'!$A$5:$A$204,0))&amp;"",""))</f>
        <v/>
      </c>
      <c r="L17" s="20">
        <f>IF(L15="","",IFERROR(INDEX('名簿'!$C$5:$C$204,MATCH(L15,'名簿'!$A$5:$A$204,0))&amp;"",""))</f>
        <v/>
      </c>
    </row>
    <row r="18" ht="14" customHeight="1">
      <c r="A18" s="26" t="n"/>
      <c r="B18" s="37" t="inlineStr">
        <is>
          <t>テーブル</t>
        </is>
      </c>
      <c r="C18" s="26" t="n"/>
      <c r="D18" s="26" t="n"/>
      <c r="E18" s="26" t="n"/>
      <c r="F18" s="37" t="inlineStr">
        <is>
          <t>テーブル</t>
        </is>
      </c>
      <c r="G18" s="26" t="n"/>
      <c r="H18" s="26" t="n"/>
      <c r="I18" s="26" t="n"/>
      <c r="J18" s="37" t="inlineStr">
        <is>
          <t>テーブル</t>
        </is>
      </c>
      <c r="K18" s="26" t="n"/>
      <c r="L18" s="26" t="n"/>
    </row>
    <row r="19" ht="15" customHeight="1">
      <c r="A19" s="26" t="n"/>
      <c r="B19" s="36" t="n"/>
      <c r="C19" s="36" t="n"/>
      <c r="D19" s="36" t="n"/>
      <c r="E19" s="26" t="n"/>
      <c r="F19" s="36" t="n"/>
      <c r="G19" s="36" t="n"/>
      <c r="H19" s="36" t="n"/>
      <c r="I19" s="26" t="n"/>
      <c r="J19" s="36" t="n"/>
      <c r="K19" s="36" t="n"/>
      <c r="L19" s="36" t="n"/>
    </row>
    <row r="20" ht="21" customHeight="1">
      <c r="A20" s="26" t="n"/>
      <c r="B20" s="19">
        <f>IF(B19="","",IFERROR(INDEX('名簿'!$B$5:$B$204,MATCH(B19,'名簿'!$A$5:$A$204,0))&amp;"","※名簿にない番号"))</f>
        <v/>
      </c>
      <c r="C20" s="19">
        <f>IF(C19="","",IFERROR(INDEX('名簿'!$B$5:$B$204,MATCH(C19,'名簿'!$A$5:$A$204,0))&amp;"","※名簿にない番号"))</f>
        <v/>
      </c>
      <c r="D20" s="19">
        <f>IF(D19="","",IFERROR(INDEX('名簿'!$B$5:$B$204,MATCH(D19,'名簿'!$A$5:$A$204,0))&amp;"","※名簿にない番号"))</f>
        <v/>
      </c>
      <c r="E20" s="26" t="n"/>
      <c r="F20" s="19">
        <f>IF(F19="","",IFERROR(INDEX('名簿'!$B$5:$B$204,MATCH(F19,'名簿'!$A$5:$A$204,0))&amp;"","※名簿にない番号"))</f>
        <v/>
      </c>
      <c r="G20" s="19">
        <f>IF(G19="","",IFERROR(INDEX('名簿'!$B$5:$B$204,MATCH(G19,'名簿'!$A$5:$A$204,0))&amp;"","※名簿にない番号"))</f>
        <v/>
      </c>
      <c r="H20" s="19">
        <f>IF(H19="","",IFERROR(INDEX('名簿'!$B$5:$B$204,MATCH(H19,'名簿'!$A$5:$A$204,0))&amp;"","※名簿にない番号"))</f>
        <v/>
      </c>
      <c r="I20" s="26" t="n"/>
      <c r="J20" s="19">
        <f>IF(J19="","",IFERROR(INDEX('名簿'!$B$5:$B$204,MATCH(J19,'名簿'!$A$5:$A$204,0))&amp;"","※名簿にない番号"))</f>
        <v/>
      </c>
      <c r="K20" s="19">
        <f>IF(K19="","",IFERROR(INDEX('名簿'!$B$5:$B$204,MATCH(K19,'名簿'!$A$5:$A$204,0))&amp;"","※名簿にない番号"))</f>
        <v/>
      </c>
      <c r="L20" s="19">
        <f>IF(L19="","",IFERROR(INDEX('名簿'!$B$5:$B$204,MATCH(L19,'名簿'!$A$5:$A$204,0))&amp;"","※名簿にない番号"))</f>
        <v/>
      </c>
    </row>
    <row r="21" ht="14" customHeight="1">
      <c r="A21" s="26" t="n"/>
      <c r="B21" s="20">
        <f>IF(B19="","",IFERROR(INDEX('名簿'!$C$5:$C$204,MATCH(B19,'名簿'!$A$5:$A$204,0))&amp;"",""))</f>
        <v/>
      </c>
      <c r="C21" s="20">
        <f>IF(C19="","",IFERROR(INDEX('名簿'!$C$5:$C$204,MATCH(C19,'名簿'!$A$5:$A$204,0))&amp;"",""))</f>
        <v/>
      </c>
      <c r="D21" s="20">
        <f>IF(D19="","",IFERROR(INDEX('名簿'!$C$5:$C$204,MATCH(D19,'名簿'!$A$5:$A$204,0))&amp;"",""))</f>
        <v/>
      </c>
      <c r="E21" s="26" t="n"/>
      <c r="F21" s="20">
        <f>IF(F19="","",IFERROR(INDEX('名簿'!$C$5:$C$204,MATCH(F19,'名簿'!$A$5:$A$204,0))&amp;"",""))</f>
        <v/>
      </c>
      <c r="G21" s="20">
        <f>IF(G19="","",IFERROR(INDEX('名簿'!$C$5:$C$204,MATCH(G19,'名簿'!$A$5:$A$204,0))&amp;"",""))</f>
        <v/>
      </c>
      <c r="H21" s="20">
        <f>IF(H19="","",IFERROR(INDEX('名簿'!$C$5:$C$204,MATCH(H19,'名簿'!$A$5:$A$204,0))&amp;"",""))</f>
        <v/>
      </c>
      <c r="I21" s="26" t="n"/>
      <c r="J21" s="20">
        <f>IF(J19="","",IFERROR(INDEX('名簿'!$C$5:$C$204,MATCH(J19,'名簿'!$A$5:$A$204,0))&amp;"",""))</f>
        <v/>
      </c>
      <c r="K21" s="20">
        <f>IF(K19="","",IFERROR(INDEX('名簿'!$C$5:$C$204,MATCH(K19,'名簿'!$A$5:$A$204,0))&amp;"",""))</f>
        <v/>
      </c>
      <c r="L21" s="20">
        <f>IF(L19="","",IFERROR(INDEX('名簿'!$C$5:$C$204,MATCH(L19,'名簿'!$A$5:$A$204,0))&amp;"",""))</f>
        <v/>
      </c>
    </row>
    <row r="22" ht="10" customHeight="1">
      <c r="A22" s="26" t="n"/>
      <c r="B22" s="26" t="n"/>
      <c r="C22" s="26" t="n"/>
      <c r="D22" s="26" t="n"/>
      <c r="E22" s="26" t="n"/>
      <c r="F22" s="26" t="n"/>
      <c r="G22" s="26" t="n"/>
      <c r="H22" s="26" t="n"/>
      <c r="I22" s="26" t="n"/>
      <c r="J22" s="26" t="n"/>
      <c r="K22" s="26" t="n"/>
      <c r="L22" s="26" t="n"/>
    </row>
    <row r="23" ht="20" customHeight="1">
      <c r="A23" s="26" t="n"/>
      <c r="B23" s="30" t="inlineStr">
        <is>
          <t>後方・出入口</t>
        </is>
      </c>
      <c r="C23" s="32" t="n"/>
      <c r="D23" s="32" t="n"/>
      <c r="E23" s="32" t="n"/>
      <c r="F23" s="32" t="n"/>
      <c r="G23" s="32" t="n"/>
      <c r="H23" s="32" t="n"/>
      <c r="I23" s="32" t="n"/>
      <c r="J23" s="32" t="n"/>
      <c r="K23" s="32" t="n"/>
      <c r="L23" s="33" t="n"/>
    </row>
    <row r="24">
      <c r="A24" s="26" t="n"/>
      <c r="B24" s="26" t="n"/>
      <c r="C24" s="26" t="n"/>
      <c r="D24" s="26" t="n"/>
      <c r="E24" s="26" t="n"/>
      <c r="F24" s="26" t="n"/>
      <c r="G24" s="26" t="n"/>
      <c r="H24" s="26" t="n"/>
      <c r="I24" s="26" t="n"/>
      <c r="J24" s="26" t="n"/>
      <c r="K24" s="26" t="n"/>
      <c r="L24" s="26" t="n"/>
    </row>
    <row r="25" ht="42" customHeight="1">
      <c r="A25" s="26" t="n"/>
      <c r="B25" s="29" t="inlineStr">
        <is>
          <t>黄色い枠に「名簿」シートの番号を入れると、氏名と部署が出ます。名簿の右の「島型」の列で、まだ席が決まっていない人を確かめられます。席を足すときは、1席の3行（番号・氏名・部署）をまとめてコピーして、空いている場所に貼ります（Z列・100行目まで）。25行目から下は印刷されません。</t>
        </is>
      </c>
      <c r="C25" s="26" t="n"/>
      <c r="D25" s="26" t="n"/>
      <c r="E25" s="26" t="n"/>
      <c r="F25" s="26" t="n"/>
      <c r="G25" s="26" t="n"/>
      <c r="H25" s="26" t="n"/>
      <c r="I25" s="26" t="n"/>
      <c r="J25" s="26" t="n"/>
      <c r="K25" s="26" t="n"/>
      <c r="L25" s="26" t="n"/>
    </row>
  </sheetData>
  <mergeCells count="18">
    <mergeCell ref="J5:L5"/>
    <mergeCell ref="B5:D5"/>
    <mergeCell ref="B14:D14"/>
    <mergeCell ref="F5:H5"/>
    <mergeCell ref="F14:H14"/>
    <mergeCell ref="F18:H18"/>
    <mergeCell ref="J14:L14"/>
    <mergeCell ref="J18:L18"/>
    <mergeCell ref="C2:G2"/>
    <mergeCell ref="A1:L1"/>
    <mergeCell ref="B25:L25"/>
    <mergeCell ref="B3:L3"/>
    <mergeCell ref="B9:D9"/>
    <mergeCell ref="B18:D18"/>
    <mergeCell ref="F9:H9"/>
    <mergeCell ref="I2:L2"/>
    <mergeCell ref="J9:L9"/>
    <mergeCell ref="B23:L23"/>
  </mergeCells>
  <conditionalFormatting sqref="A4:Z100">
    <cfRule type="expression" priority="1" dxfId="0">
      <formula>AND(ISNUMBER(A4),COUNTIF($A$4:$Z$100,A4)&gt;1)</formula>
    </cfRule>
  </conditionalFormatting>
  <dataValidations count="1">
    <dataValidation sqref="B6 B10 B15 B19 C6 C10 C15 C19 D6 D10 D15 D19 F6 F10 F15 F19 G6 G10 G15 G19 H6 H10 H15 H19 J6 J10 J15 J19 K6 K10 K15 K19 L6 L10 L15 L19"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6.xml><?xml version="1.0" encoding="utf-8"?>
<worksheet xmlns="http://schemas.openxmlformats.org/spreadsheetml/2006/main">
  <sheetPr>
    <tabColor rgb="00B9C4CF"/>
    <outlinePr summaryBelow="1" summaryRight="1"/>
    <pageSetUpPr fitToPage="1"/>
  </sheetPr>
  <dimension ref="A1:I32"/>
  <sheetViews>
    <sheetView showGridLines="0" tabSelected="0" workbookViewId="0">
      <selection activeCell="A1" sqref="A1"/>
    </sheetView>
  </sheetViews>
  <sheetFormatPr baseColWidth="8" defaultRowHeight="15"/>
  <cols>
    <col width="2" customWidth="1" min="1" max="1"/>
    <col width="10" customWidth="1" min="2" max="2"/>
    <col width="13" customWidth="1" min="3" max="3"/>
    <col width="13" customWidth="1" min="4" max="4"/>
    <col width="13" customWidth="1" min="5" max="5"/>
    <col width="13" customWidth="1" min="6" max="6"/>
    <col width="13" customWidth="1" min="7" max="7"/>
    <col width="13" customWidth="1" min="8" max="8"/>
    <col width="10" customWidth="1" min="9" max="9"/>
    <col width="2" customWidth="1" min="10" max="10"/>
  </cols>
  <sheetData>
    <row r="1" ht="26" customHeight="1">
      <c r="A1" s="25" t="inlineStr">
        <is>
          <t>社内宴会の席次表（長テーブル）</t>
        </is>
      </c>
      <c r="B1" s="26" t="n"/>
      <c r="C1" s="26" t="n"/>
      <c r="D1" s="26" t="n"/>
      <c r="E1" s="26" t="n"/>
      <c r="F1" s="26" t="n"/>
      <c r="G1" s="26" t="n"/>
      <c r="H1" s="26" t="n"/>
      <c r="I1" s="26" t="n"/>
    </row>
    <row r="2" ht="30" customHeight="1">
      <c r="A2" s="26" t="n"/>
      <c r="B2" s="30" t="inlineStr">
        <is>
          <t>会の名前</t>
        </is>
      </c>
      <c r="C2" s="12" t="n"/>
      <c r="D2" s="33" t="n"/>
      <c r="E2" s="30" t="inlineStr">
        <is>
          <t>日時・会場</t>
        </is>
      </c>
      <c r="F2" s="12" t="n"/>
      <c r="G2" s="32" t="n"/>
      <c r="H2" s="32" t="n"/>
      <c r="I2" s="33" t="n"/>
    </row>
    <row r="3" ht="6" customHeight="1">
      <c r="A3" s="26" t="n"/>
      <c r="B3" s="26" t="n"/>
      <c r="C3" s="26" t="n"/>
      <c r="D3" s="26" t="n"/>
      <c r="E3" s="26" t="n"/>
      <c r="F3" s="26" t="n"/>
      <c r="G3" s="26" t="n"/>
      <c r="H3" s="26" t="n"/>
      <c r="I3" s="26" t="n"/>
    </row>
    <row r="4" ht="18" customHeight="1">
      <c r="A4" s="26" t="n"/>
      <c r="B4" s="39" t="inlineStr">
        <is>
          <t>奥</t>
        </is>
      </c>
      <c r="C4" s="35" t="inlineStr">
        <is>
          <t>テーブル1</t>
        </is>
      </c>
      <c r="D4" s="32" t="n"/>
      <c r="E4" s="32" t="n"/>
      <c r="F4" s="32" t="n"/>
      <c r="G4" s="32" t="n"/>
      <c r="H4" s="33" t="n"/>
      <c r="I4" s="39" t="inlineStr">
        <is>
          <t>出入口</t>
        </is>
      </c>
    </row>
    <row r="5" ht="15" customHeight="1">
      <c r="A5" s="26" t="n"/>
      <c r="B5" s="40" t="n"/>
      <c r="C5" s="36" t="n"/>
      <c r="D5" s="36" t="n"/>
      <c r="E5" s="36" t="n"/>
      <c r="F5" s="36" t="n"/>
      <c r="G5" s="36" t="n"/>
      <c r="H5" s="36" t="n"/>
      <c r="I5" s="40" t="n"/>
    </row>
    <row r="6" ht="21" customHeight="1">
      <c r="A6" s="26" t="n"/>
      <c r="B6" s="40" t="n"/>
      <c r="C6" s="19">
        <f>IF(C5="","",IFERROR(INDEX('名簿'!$B$5:$B$204,MATCH(C5,'名簿'!$A$5:$A$204,0))&amp;"","※名簿にない番号"))</f>
        <v/>
      </c>
      <c r="D6" s="19">
        <f>IF(D5="","",IFERROR(INDEX('名簿'!$B$5:$B$204,MATCH(D5,'名簿'!$A$5:$A$204,0))&amp;"","※名簿にない番号"))</f>
        <v/>
      </c>
      <c r="E6" s="19">
        <f>IF(E5="","",IFERROR(INDEX('名簿'!$B$5:$B$204,MATCH(E5,'名簿'!$A$5:$A$204,0))&amp;"","※名簿にない番号"))</f>
        <v/>
      </c>
      <c r="F6" s="19">
        <f>IF(F5="","",IFERROR(INDEX('名簿'!$B$5:$B$204,MATCH(F5,'名簿'!$A$5:$A$204,0))&amp;"","※名簿にない番号"))</f>
        <v/>
      </c>
      <c r="G6" s="19">
        <f>IF(G5="","",IFERROR(INDEX('名簿'!$B$5:$B$204,MATCH(G5,'名簿'!$A$5:$A$204,0))&amp;"","※名簿にない番号"))</f>
        <v/>
      </c>
      <c r="H6" s="19">
        <f>IF(H5="","",IFERROR(INDEX('名簿'!$B$5:$B$204,MATCH(H5,'名簿'!$A$5:$A$204,0))&amp;"","※名簿にない番号"))</f>
        <v/>
      </c>
      <c r="I6" s="40" t="n"/>
    </row>
    <row r="7" ht="14" customHeight="1">
      <c r="A7" s="26" t="n"/>
      <c r="B7" s="40" t="n"/>
      <c r="C7" s="20">
        <f>IF(C5="","",IFERROR(INDEX('名簿'!$C$5:$C$204,MATCH(C5,'名簿'!$A$5:$A$204,0))&amp;"",""))</f>
        <v/>
      </c>
      <c r="D7" s="20">
        <f>IF(D5="","",IFERROR(INDEX('名簿'!$C$5:$C$204,MATCH(D5,'名簿'!$A$5:$A$204,0))&amp;"",""))</f>
        <v/>
      </c>
      <c r="E7" s="20">
        <f>IF(E5="","",IFERROR(INDEX('名簿'!$C$5:$C$204,MATCH(E5,'名簿'!$A$5:$A$204,0))&amp;"",""))</f>
        <v/>
      </c>
      <c r="F7" s="20">
        <f>IF(F5="","",IFERROR(INDEX('名簿'!$C$5:$C$204,MATCH(F5,'名簿'!$A$5:$A$204,0))&amp;"",""))</f>
        <v/>
      </c>
      <c r="G7" s="20">
        <f>IF(G5="","",IFERROR(INDEX('名簿'!$C$5:$C$204,MATCH(G5,'名簿'!$A$5:$A$204,0))&amp;"",""))</f>
        <v/>
      </c>
      <c r="H7" s="20">
        <f>IF(H5="","",IFERROR(INDEX('名簿'!$C$5:$C$204,MATCH(H5,'名簿'!$A$5:$A$204,0))&amp;"",""))</f>
        <v/>
      </c>
      <c r="I7" s="40" t="n"/>
    </row>
    <row r="8" ht="14" customHeight="1">
      <c r="A8" s="26" t="n"/>
      <c r="B8" s="40" t="n"/>
      <c r="C8" s="37" t="inlineStr">
        <is>
          <t>テーブル</t>
        </is>
      </c>
      <c r="D8" s="26" t="n"/>
      <c r="E8" s="26" t="n"/>
      <c r="F8" s="26" t="n"/>
      <c r="G8" s="26" t="n"/>
      <c r="H8" s="26" t="n"/>
      <c r="I8" s="40" t="n"/>
    </row>
    <row r="9" ht="15" customHeight="1">
      <c r="A9" s="26" t="n"/>
      <c r="B9" s="40" t="n"/>
      <c r="C9" s="36" t="n"/>
      <c r="D9" s="36" t="n"/>
      <c r="E9" s="36" t="n"/>
      <c r="F9" s="36" t="n"/>
      <c r="G9" s="36" t="n"/>
      <c r="H9" s="36" t="n"/>
      <c r="I9" s="40" t="n"/>
    </row>
    <row r="10" ht="21" customHeight="1">
      <c r="A10" s="26" t="n"/>
      <c r="B10" s="40" t="n"/>
      <c r="C10" s="19">
        <f>IF(C9="","",IFERROR(INDEX('名簿'!$B$5:$B$204,MATCH(C9,'名簿'!$A$5:$A$204,0))&amp;"","※名簿にない番号"))</f>
        <v/>
      </c>
      <c r="D10" s="19">
        <f>IF(D9="","",IFERROR(INDEX('名簿'!$B$5:$B$204,MATCH(D9,'名簿'!$A$5:$A$204,0))&amp;"","※名簿にない番号"))</f>
        <v/>
      </c>
      <c r="E10" s="19">
        <f>IF(E9="","",IFERROR(INDEX('名簿'!$B$5:$B$204,MATCH(E9,'名簿'!$A$5:$A$204,0))&amp;"","※名簿にない番号"))</f>
        <v/>
      </c>
      <c r="F10" s="19">
        <f>IF(F9="","",IFERROR(INDEX('名簿'!$B$5:$B$204,MATCH(F9,'名簿'!$A$5:$A$204,0))&amp;"","※名簿にない番号"))</f>
        <v/>
      </c>
      <c r="G10" s="19">
        <f>IF(G9="","",IFERROR(INDEX('名簿'!$B$5:$B$204,MATCH(G9,'名簿'!$A$5:$A$204,0))&amp;"","※名簿にない番号"))</f>
        <v/>
      </c>
      <c r="H10" s="19">
        <f>IF(H9="","",IFERROR(INDEX('名簿'!$B$5:$B$204,MATCH(H9,'名簿'!$A$5:$A$204,0))&amp;"","※名簿にない番号"))</f>
        <v/>
      </c>
      <c r="I10" s="40" t="n"/>
    </row>
    <row r="11" ht="14" customHeight="1">
      <c r="A11" s="26" t="n"/>
      <c r="B11" s="40" t="n"/>
      <c r="C11" s="20">
        <f>IF(C9="","",IFERROR(INDEX('名簿'!$C$5:$C$204,MATCH(C9,'名簿'!$A$5:$A$204,0))&amp;"",""))</f>
        <v/>
      </c>
      <c r="D11" s="20">
        <f>IF(D9="","",IFERROR(INDEX('名簿'!$C$5:$C$204,MATCH(D9,'名簿'!$A$5:$A$204,0))&amp;"",""))</f>
        <v/>
      </c>
      <c r="E11" s="20">
        <f>IF(E9="","",IFERROR(INDEX('名簿'!$C$5:$C$204,MATCH(E9,'名簿'!$A$5:$A$204,0))&amp;"",""))</f>
        <v/>
      </c>
      <c r="F11" s="20">
        <f>IF(F9="","",IFERROR(INDEX('名簿'!$C$5:$C$204,MATCH(F9,'名簿'!$A$5:$A$204,0))&amp;"",""))</f>
        <v/>
      </c>
      <c r="G11" s="20">
        <f>IF(G9="","",IFERROR(INDEX('名簿'!$C$5:$C$204,MATCH(G9,'名簿'!$A$5:$A$204,0))&amp;"",""))</f>
        <v/>
      </c>
      <c r="H11" s="20">
        <f>IF(H9="","",IFERROR(INDEX('名簿'!$C$5:$C$204,MATCH(H9,'名簿'!$A$5:$A$204,0))&amp;"",""))</f>
        <v/>
      </c>
      <c r="I11" s="40" t="n"/>
    </row>
    <row r="12" ht="10" customHeight="1">
      <c r="A12" s="26" t="n"/>
      <c r="B12" s="40" t="n"/>
      <c r="C12" s="26" t="n"/>
      <c r="D12" s="26" t="n"/>
      <c r="E12" s="26" t="n"/>
      <c r="F12" s="26" t="n"/>
      <c r="G12" s="26" t="n"/>
      <c r="H12" s="26" t="n"/>
      <c r="I12" s="40" t="n"/>
    </row>
    <row r="13" ht="18" customHeight="1">
      <c r="A13" s="26" t="n"/>
      <c r="B13" s="40" t="n"/>
      <c r="C13" s="35" t="inlineStr">
        <is>
          <t>テーブル2</t>
        </is>
      </c>
      <c r="D13" s="32" t="n"/>
      <c r="E13" s="32" t="n"/>
      <c r="F13" s="32" t="n"/>
      <c r="G13" s="32" t="n"/>
      <c r="H13" s="33" t="n"/>
      <c r="I13" s="40" t="n"/>
    </row>
    <row r="14" ht="15" customHeight="1">
      <c r="A14" s="26" t="n"/>
      <c r="B14" s="40" t="n"/>
      <c r="C14" s="36" t="n"/>
      <c r="D14" s="36" t="n"/>
      <c r="E14" s="36" t="n"/>
      <c r="F14" s="36" t="n"/>
      <c r="G14" s="36" t="n"/>
      <c r="H14" s="36" t="n"/>
      <c r="I14" s="40" t="n"/>
    </row>
    <row r="15" ht="21" customHeight="1">
      <c r="A15" s="26" t="n"/>
      <c r="B15" s="40" t="n"/>
      <c r="C15" s="19">
        <f>IF(C14="","",IFERROR(INDEX('名簿'!$B$5:$B$204,MATCH(C14,'名簿'!$A$5:$A$204,0))&amp;"","※名簿にない番号"))</f>
        <v/>
      </c>
      <c r="D15" s="19">
        <f>IF(D14="","",IFERROR(INDEX('名簿'!$B$5:$B$204,MATCH(D14,'名簿'!$A$5:$A$204,0))&amp;"","※名簿にない番号"))</f>
        <v/>
      </c>
      <c r="E15" s="19">
        <f>IF(E14="","",IFERROR(INDEX('名簿'!$B$5:$B$204,MATCH(E14,'名簿'!$A$5:$A$204,0))&amp;"","※名簿にない番号"))</f>
        <v/>
      </c>
      <c r="F15" s="19">
        <f>IF(F14="","",IFERROR(INDEX('名簿'!$B$5:$B$204,MATCH(F14,'名簿'!$A$5:$A$204,0))&amp;"","※名簿にない番号"))</f>
        <v/>
      </c>
      <c r="G15" s="19">
        <f>IF(G14="","",IFERROR(INDEX('名簿'!$B$5:$B$204,MATCH(G14,'名簿'!$A$5:$A$204,0))&amp;"","※名簿にない番号"))</f>
        <v/>
      </c>
      <c r="H15" s="19">
        <f>IF(H14="","",IFERROR(INDEX('名簿'!$B$5:$B$204,MATCH(H14,'名簿'!$A$5:$A$204,0))&amp;"","※名簿にない番号"))</f>
        <v/>
      </c>
      <c r="I15" s="40" t="n"/>
    </row>
    <row r="16" ht="14" customHeight="1">
      <c r="A16" s="26" t="n"/>
      <c r="B16" s="40" t="n"/>
      <c r="C16" s="20">
        <f>IF(C14="","",IFERROR(INDEX('名簿'!$C$5:$C$204,MATCH(C14,'名簿'!$A$5:$A$204,0))&amp;"",""))</f>
        <v/>
      </c>
      <c r="D16" s="20">
        <f>IF(D14="","",IFERROR(INDEX('名簿'!$C$5:$C$204,MATCH(D14,'名簿'!$A$5:$A$204,0))&amp;"",""))</f>
        <v/>
      </c>
      <c r="E16" s="20">
        <f>IF(E14="","",IFERROR(INDEX('名簿'!$C$5:$C$204,MATCH(E14,'名簿'!$A$5:$A$204,0))&amp;"",""))</f>
        <v/>
      </c>
      <c r="F16" s="20">
        <f>IF(F14="","",IFERROR(INDEX('名簿'!$C$5:$C$204,MATCH(F14,'名簿'!$A$5:$A$204,0))&amp;"",""))</f>
        <v/>
      </c>
      <c r="G16" s="20">
        <f>IF(G14="","",IFERROR(INDEX('名簿'!$C$5:$C$204,MATCH(G14,'名簿'!$A$5:$A$204,0))&amp;"",""))</f>
        <v/>
      </c>
      <c r="H16" s="20">
        <f>IF(H14="","",IFERROR(INDEX('名簿'!$C$5:$C$204,MATCH(H14,'名簿'!$A$5:$A$204,0))&amp;"",""))</f>
        <v/>
      </c>
      <c r="I16" s="40" t="n"/>
    </row>
    <row r="17" ht="14" customHeight="1">
      <c r="A17" s="26" t="n"/>
      <c r="B17" s="40" t="n"/>
      <c r="C17" s="37" t="inlineStr">
        <is>
          <t>テーブル</t>
        </is>
      </c>
      <c r="D17" s="26" t="n"/>
      <c r="E17" s="26" t="n"/>
      <c r="F17" s="26" t="n"/>
      <c r="G17" s="26" t="n"/>
      <c r="H17" s="26" t="n"/>
      <c r="I17" s="40" t="n"/>
    </row>
    <row r="18" ht="15" customHeight="1">
      <c r="A18" s="26" t="n"/>
      <c r="B18" s="40" t="n"/>
      <c r="C18" s="36" t="n"/>
      <c r="D18" s="36" t="n"/>
      <c r="E18" s="36" t="n"/>
      <c r="F18" s="36" t="n"/>
      <c r="G18" s="36" t="n"/>
      <c r="H18" s="36" t="n"/>
      <c r="I18" s="40" t="n"/>
    </row>
    <row r="19" ht="21" customHeight="1">
      <c r="A19" s="26" t="n"/>
      <c r="B19" s="40" t="n"/>
      <c r="C19" s="19">
        <f>IF(C18="","",IFERROR(INDEX('名簿'!$B$5:$B$204,MATCH(C18,'名簿'!$A$5:$A$204,0))&amp;"","※名簿にない番号"))</f>
        <v/>
      </c>
      <c r="D19" s="19">
        <f>IF(D18="","",IFERROR(INDEX('名簿'!$B$5:$B$204,MATCH(D18,'名簿'!$A$5:$A$204,0))&amp;"","※名簿にない番号"))</f>
        <v/>
      </c>
      <c r="E19" s="19">
        <f>IF(E18="","",IFERROR(INDEX('名簿'!$B$5:$B$204,MATCH(E18,'名簿'!$A$5:$A$204,0))&amp;"","※名簿にない番号"))</f>
        <v/>
      </c>
      <c r="F19" s="19">
        <f>IF(F18="","",IFERROR(INDEX('名簿'!$B$5:$B$204,MATCH(F18,'名簿'!$A$5:$A$204,0))&amp;"","※名簿にない番号"))</f>
        <v/>
      </c>
      <c r="G19" s="19">
        <f>IF(G18="","",IFERROR(INDEX('名簿'!$B$5:$B$204,MATCH(G18,'名簿'!$A$5:$A$204,0))&amp;"","※名簿にない番号"))</f>
        <v/>
      </c>
      <c r="H19" s="19">
        <f>IF(H18="","",IFERROR(INDEX('名簿'!$B$5:$B$204,MATCH(H18,'名簿'!$A$5:$A$204,0))&amp;"","※名簿にない番号"))</f>
        <v/>
      </c>
      <c r="I19" s="40" t="n"/>
    </row>
    <row r="20" ht="14" customHeight="1">
      <c r="A20" s="26" t="n"/>
      <c r="B20" s="40" t="n"/>
      <c r="C20" s="20">
        <f>IF(C18="","",IFERROR(INDEX('名簿'!$C$5:$C$204,MATCH(C18,'名簿'!$A$5:$A$204,0))&amp;"",""))</f>
        <v/>
      </c>
      <c r="D20" s="20">
        <f>IF(D18="","",IFERROR(INDEX('名簿'!$C$5:$C$204,MATCH(D18,'名簿'!$A$5:$A$204,0))&amp;"",""))</f>
        <v/>
      </c>
      <c r="E20" s="20">
        <f>IF(E18="","",IFERROR(INDEX('名簿'!$C$5:$C$204,MATCH(E18,'名簿'!$A$5:$A$204,0))&amp;"",""))</f>
        <v/>
      </c>
      <c r="F20" s="20">
        <f>IF(F18="","",IFERROR(INDEX('名簿'!$C$5:$C$204,MATCH(F18,'名簿'!$A$5:$A$204,0))&amp;"",""))</f>
        <v/>
      </c>
      <c r="G20" s="20">
        <f>IF(G18="","",IFERROR(INDEX('名簿'!$C$5:$C$204,MATCH(G18,'名簿'!$A$5:$A$204,0))&amp;"",""))</f>
        <v/>
      </c>
      <c r="H20" s="20">
        <f>IF(H18="","",IFERROR(INDEX('名簿'!$C$5:$C$204,MATCH(H18,'名簿'!$A$5:$A$204,0))&amp;"",""))</f>
        <v/>
      </c>
      <c r="I20" s="40" t="n"/>
    </row>
    <row r="21" ht="10" customHeight="1">
      <c r="A21" s="26" t="n"/>
      <c r="B21" s="40" t="n"/>
      <c r="C21" s="26" t="n"/>
      <c r="D21" s="26" t="n"/>
      <c r="E21" s="26" t="n"/>
      <c r="F21" s="26" t="n"/>
      <c r="G21" s="26" t="n"/>
      <c r="H21" s="26" t="n"/>
      <c r="I21" s="40" t="n"/>
    </row>
    <row r="22" ht="18" customHeight="1">
      <c r="A22" s="26" t="n"/>
      <c r="B22" s="40" t="n"/>
      <c r="C22" s="35" t="inlineStr">
        <is>
          <t>テーブル3</t>
        </is>
      </c>
      <c r="D22" s="32" t="n"/>
      <c r="E22" s="32" t="n"/>
      <c r="F22" s="32" t="n"/>
      <c r="G22" s="32" t="n"/>
      <c r="H22" s="33" t="n"/>
      <c r="I22" s="40" t="n"/>
    </row>
    <row r="23" ht="15" customHeight="1">
      <c r="A23" s="26" t="n"/>
      <c r="B23" s="40" t="n"/>
      <c r="C23" s="36" t="n"/>
      <c r="D23" s="36" t="n"/>
      <c r="E23" s="36" t="n"/>
      <c r="F23" s="36" t="n"/>
      <c r="G23" s="36" t="n"/>
      <c r="H23" s="36" t="n"/>
      <c r="I23" s="40" t="n"/>
    </row>
    <row r="24" ht="21" customHeight="1">
      <c r="A24" s="26" t="n"/>
      <c r="B24" s="40" t="n"/>
      <c r="C24" s="19">
        <f>IF(C23="","",IFERROR(INDEX('名簿'!$B$5:$B$204,MATCH(C23,'名簿'!$A$5:$A$204,0))&amp;"","※名簿にない番号"))</f>
        <v/>
      </c>
      <c r="D24" s="19">
        <f>IF(D23="","",IFERROR(INDEX('名簿'!$B$5:$B$204,MATCH(D23,'名簿'!$A$5:$A$204,0))&amp;"","※名簿にない番号"))</f>
        <v/>
      </c>
      <c r="E24" s="19">
        <f>IF(E23="","",IFERROR(INDEX('名簿'!$B$5:$B$204,MATCH(E23,'名簿'!$A$5:$A$204,0))&amp;"","※名簿にない番号"))</f>
        <v/>
      </c>
      <c r="F24" s="19">
        <f>IF(F23="","",IFERROR(INDEX('名簿'!$B$5:$B$204,MATCH(F23,'名簿'!$A$5:$A$204,0))&amp;"","※名簿にない番号"))</f>
        <v/>
      </c>
      <c r="G24" s="19">
        <f>IF(G23="","",IFERROR(INDEX('名簿'!$B$5:$B$204,MATCH(G23,'名簿'!$A$5:$A$204,0))&amp;"","※名簿にない番号"))</f>
        <v/>
      </c>
      <c r="H24" s="19">
        <f>IF(H23="","",IFERROR(INDEX('名簿'!$B$5:$B$204,MATCH(H23,'名簿'!$A$5:$A$204,0))&amp;"","※名簿にない番号"))</f>
        <v/>
      </c>
      <c r="I24" s="40" t="n"/>
    </row>
    <row r="25" ht="14" customHeight="1">
      <c r="A25" s="26" t="n"/>
      <c r="B25" s="40" t="n"/>
      <c r="C25" s="20">
        <f>IF(C23="","",IFERROR(INDEX('名簿'!$C$5:$C$204,MATCH(C23,'名簿'!$A$5:$A$204,0))&amp;"",""))</f>
        <v/>
      </c>
      <c r="D25" s="20">
        <f>IF(D23="","",IFERROR(INDEX('名簿'!$C$5:$C$204,MATCH(D23,'名簿'!$A$5:$A$204,0))&amp;"",""))</f>
        <v/>
      </c>
      <c r="E25" s="20">
        <f>IF(E23="","",IFERROR(INDEX('名簿'!$C$5:$C$204,MATCH(E23,'名簿'!$A$5:$A$204,0))&amp;"",""))</f>
        <v/>
      </c>
      <c r="F25" s="20">
        <f>IF(F23="","",IFERROR(INDEX('名簿'!$C$5:$C$204,MATCH(F23,'名簿'!$A$5:$A$204,0))&amp;"",""))</f>
        <v/>
      </c>
      <c r="G25" s="20">
        <f>IF(G23="","",IFERROR(INDEX('名簿'!$C$5:$C$204,MATCH(G23,'名簿'!$A$5:$A$204,0))&amp;"",""))</f>
        <v/>
      </c>
      <c r="H25" s="20">
        <f>IF(H23="","",IFERROR(INDEX('名簿'!$C$5:$C$204,MATCH(H23,'名簿'!$A$5:$A$204,0))&amp;"",""))</f>
        <v/>
      </c>
      <c r="I25" s="40" t="n"/>
    </row>
    <row r="26" ht="14" customHeight="1">
      <c r="A26" s="26" t="n"/>
      <c r="B26" s="40" t="n"/>
      <c r="C26" s="37" t="inlineStr">
        <is>
          <t>テーブル</t>
        </is>
      </c>
      <c r="D26" s="26" t="n"/>
      <c r="E26" s="26" t="n"/>
      <c r="F26" s="26" t="n"/>
      <c r="G26" s="26" t="n"/>
      <c r="H26" s="26" t="n"/>
      <c r="I26" s="40" t="n"/>
    </row>
    <row r="27" ht="15" customHeight="1">
      <c r="A27" s="26" t="n"/>
      <c r="B27" s="40" t="n"/>
      <c r="C27" s="36" t="n"/>
      <c r="D27" s="36" t="n"/>
      <c r="E27" s="36" t="n"/>
      <c r="F27" s="36" t="n"/>
      <c r="G27" s="36" t="n"/>
      <c r="H27" s="36" t="n"/>
      <c r="I27" s="40" t="n"/>
    </row>
    <row r="28" ht="21" customHeight="1">
      <c r="A28" s="26" t="n"/>
      <c r="B28" s="40" t="n"/>
      <c r="C28" s="19">
        <f>IF(C27="","",IFERROR(INDEX('名簿'!$B$5:$B$204,MATCH(C27,'名簿'!$A$5:$A$204,0))&amp;"","※名簿にない番号"))</f>
        <v/>
      </c>
      <c r="D28" s="19">
        <f>IF(D27="","",IFERROR(INDEX('名簿'!$B$5:$B$204,MATCH(D27,'名簿'!$A$5:$A$204,0))&amp;"","※名簿にない番号"))</f>
        <v/>
      </c>
      <c r="E28" s="19">
        <f>IF(E27="","",IFERROR(INDEX('名簿'!$B$5:$B$204,MATCH(E27,'名簿'!$A$5:$A$204,0))&amp;"","※名簿にない番号"))</f>
        <v/>
      </c>
      <c r="F28" s="19">
        <f>IF(F27="","",IFERROR(INDEX('名簿'!$B$5:$B$204,MATCH(F27,'名簿'!$A$5:$A$204,0))&amp;"","※名簿にない番号"))</f>
        <v/>
      </c>
      <c r="G28" s="19">
        <f>IF(G27="","",IFERROR(INDEX('名簿'!$B$5:$B$204,MATCH(G27,'名簿'!$A$5:$A$204,0))&amp;"","※名簿にない番号"))</f>
        <v/>
      </c>
      <c r="H28" s="19">
        <f>IF(H27="","",IFERROR(INDEX('名簿'!$B$5:$B$204,MATCH(H27,'名簿'!$A$5:$A$204,0))&amp;"","※名簿にない番号"))</f>
        <v/>
      </c>
      <c r="I28" s="40" t="n"/>
    </row>
    <row r="29" ht="14" customHeight="1">
      <c r="A29" s="26" t="n"/>
      <c r="B29" s="40" t="n"/>
      <c r="C29" s="20">
        <f>IF(C27="","",IFERROR(INDEX('名簿'!$C$5:$C$204,MATCH(C27,'名簿'!$A$5:$A$204,0))&amp;"",""))</f>
        <v/>
      </c>
      <c r="D29" s="20">
        <f>IF(D27="","",IFERROR(INDEX('名簿'!$C$5:$C$204,MATCH(D27,'名簿'!$A$5:$A$204,0))&amp;"",""))</f>
        <v/>
      </c>
      <c r="E29" s="20">
        <f>IF(E27="","",IFERROR(INDEX('名簿'!$C$5:$C$204,MATCH(E27,'名簿'!$A$5:$A$204,0))&amp;"",""))</f>
        <v/>
      </c>
      <c r="F29" s="20">
        <f>IF(F27="","",IFERROR(INDEX('名簿'!$C$5:$C$204,MATCH(F27,'名簿'!$A$5:$A$204,0))&amp;"",""))</f>
        <v/>
      </c>
      <c r="G29" s="20">
        <f>IF(G27="","",IFERROR(INDEX('名簿'!$C$5:$C$204,MATCH(G27,'名簿'!$A$5:$A$204,0))&amp;"",""))</f>
        <v/>
      </c>
      <c r="H29" s="20">
        <f>IF(H27="","",IFERROR(INDEX('名簿'!$C$5:$C$204,MATCH(H27,'名簿'!$A$5:$A$204,0))&amp;"",""))</f>
        <v/>
      </c>
      <c r="I29" s="40" t="n"/>
    </row>
    <row r="30" ht="10" customHeight="1">
      <c r="A30" s="26" t="n"/>
      <c r="B30" s="41" t="n"/>
      <c r="C30" s="26" t="n"/>
      <c r="D30" s="26" t="n"/>
      <c r="E30" s="26" t="n"/>
      <c r="F30" s="26" t="n"/>
      <c r="G30" s="26" t="n"/>
      <c r="H30" s="26" t="n"/>
      <c r="I30" s="41" t="n"/>
    </row>
    <row r="31">
      <c r="A31" s="26" t="n"/>
      <c r="B31" s="26" t="n"/>
      <c r="C31" s="26" t="n"/>
      <c r="D31" s="26" t="n"/>
      <c r="E31" s="26" t="n"/>
      <c r="F31" s="26" t="n"/>
      <c r="G31" s="26" t="n"/>
      <c r="H31" s="26" t="n"/>
      <c r="I31" s="26" t="n"/>
    </row>
    <row r="32" ht="54" customHeight="1">
      <c r="A32" s="26" t="n"/>
      <c r="B32" s="29" t="inlineStr">
        <is>
          <t>黄色い枠に「名簿」シートの番号を入れると、氏名と部署が出ます。左右の「奥」「出入口」は、お店の部屋に合わせて書き換えます。席の順位（上座・下座）は部屋の形で変わるので、このシートでは決めていません（「使い方」シート参照）。席を足すときは、1席の3行（番号・氏名・部署）をまとめてコピーして、空いている場所に貼ります（Z列・100行目まで）。32行目から下は印刷されません。</t>
        </is>
      </c>
      <c r="C32" s="26" t="n"/>
      <c r="D32" s="26" t="n"/>
      <c r="E32" s="26" t="n"/>
      <c r="F32" s="26" t="n"/>
      <c r="G32" s="26" t="n"/>
      <c r="H32" s="26" t="n"/>
      <c r="I32" s="26" t="n"/>
    </row>
  </sheetData>
  <mergeCells count="12">
    <mergeCell ref="B4:B30"/>
    <mergeCell ref="C26:H26"/>
    <mergeCell ref="C2:D2"/>
    <mergeCell ref="I4:I30"/>
    <mergeCell ref="C13:H13"/>
    <mergeCell ref="C22:H22"/>
    <mergeCell ref="F2:I2"/>
    <mergeCell ref="A1:I1"/>
    <mergeCell ref="C8:H8"/>
    <mergeCell ref="C4:H4"/>
    <mergeCell ref="C17:H17"/>
    <mergeCell ref="B32:I32"/>
  </mergeCells>
  <conditionalFormatting sqref="A4:Z100">
    <cfRule type="expression" priority="1" dxfId="0">
      <formula>AND(ISNUMBER(A4),COUNTIF($A$4:$Z$100,A4)&gt;1)</formula>
    </cfRule>
  </conditionalFormatting>
  <dataValidations count="1">
    <dataValidation sqref="C5 C9 C14 C18 C23 C27 D5 D9 D14 D18 D23 D27 E5 E9 E14 E18 E23 E27 F5 F9 F14 F18 F23 F27 G5 G9 G14 G18 G23 G27 H5 H9 H14 H18 H23 H27"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2026-10-01T16:43:10Z</dcterms:created>
  <dcterms:modified xmlns:dcterms="http://purl.org/dc/terms/" xmlns:xsi="http://www.w3.org/2001/XMLSchema-instance" xsi:type="dcterms:W3CDTF">2026-10-01T16:43:12Z</dcterms:modified>
</cp:coreProperties>
</file>