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営業" sheetId="1" state="visible" r:id="rId1"/>
    <sheet xmlns:r="http://schemas.openxmlformats.org/officeDocument/2006/relationships" name="事務" sheetId="2" state="visible" r:id="rId2"/>
    <sheet xmlns:r="http://schemas.openxmlformats.org/officeDocument/2006/relationships" name="製造" sheetId="3" state="visible" r:id="rId3"/>
    <sheet xmlns:r="http://schemas.openxmlformats.org/officeDocument/2006/relationships" name="建設" sheetId="4" state="visible" r:id="rId4"/>
    <sheet xmlns:r="http://schemas.openxmlformats.org/officeDocument/2006/relationships" name="IT・開発" sheetId="5" state="visible" r:id="rId5"/>
    <sheet xmlns:r="http://schemas.openxmlformats.org/officeDocument/2006/relationships" name="使い方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&quot;年&quot;m&quot;月&quot;d&quot;日&quot;(aaa)"/>
    <numFmt numFmtId="165" formatCode="0.0&quot;%&quot;"/>
  </numFmts>
  <fonts count="5">
    <font>
      <name val="Calibri"/>
      <family val="2"/>
      <color theme="1"/>
      <sz val="11"/>
      <scheme val="minor"/>
    </font>
    <font>
      <name val="ＭＳ Ｐゴシック"/>
      <b val="1"/>
      <color rgb="001F4E79"/>
      <sz val="18"/>
    </font>
    <font>
      <name val="ＭＳ Ｐゴシック"/>
      <b val="1"/>
      <color rgb="00000000"/>
      <sz val="11"/>
    </font>
    <font>
      <name val="ＭＳ Ｐゴシック"/>
      <b val="1"/>
      <color rgb="00FFFFFF"/>
      <sz val="11"/>
    </font>
    <font>
      <name val="ＭＳ Ｐゴシック"/>
      <b val="1"/>
      <color rgb="001F4E79"/>
      <sz val="16"/>
    </font>
  </fonts>
  <fills count="8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4A6FA5"/>
      </patternFill>
    </fill>
    <fill>
      <patternFill patternType="solid">
        <fgColor rgb="00F8F9FA"/>
      </patternFill>
    </fill>
    <fill>
      <patternFill patternType="solid">
        <fgColor rgb="002C3E50"/>
      </patternFill>
    </fill>
    <fill>
      <patternFill patternType="solid">
        <fgColor rgb="00FFF9E6"/>
      </patternFill>
    </fill>
    <fill>
      <patternFill patternType="solid">
        <fgColor rgb="0027AE60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164" fontId="0" fillId="0" borderId="0" pivotButton="0" quotePrefix="0" xfId="0"/>
    <xf numFmtId="0" fontId="3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2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3" fontId="2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left" vertical="center" wrapText="1"/>
    </xf>
    <xf numFmtId="0" fontId="4" fillId="0" borderId="0" pivotButton="0" quotePrefix="0" xfId="0"/>
    <xf numFmtId="0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37"/>
  <sheetViews>
    <sheetView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8" customWidth="1" min="9" max="9"/>
  </cols>
  <sheetData>
    <row r="1" ht="30" customHeight="1">
      <c r="A1" s="1" t="inlineStr">
        <is>
          <t>業 務 日 報（営業職向け・KPI連動完全版）</t>
        </is>
      </c>
    </row>
    <row r="3">
      <c r="A3" s="2" t="inlineStr">
        <is>
          <t>報告日</t>
        </is>
      </c>
      <c r="B3" s="3">
        <f>TODAY()</f>
        <v/>
      </c>
      <c r="D3" s="2" t="inlineStr">
        <is>
          <t>報告者</t>
        </is>
      </c>
      <c r="E3" t="inlineStr">
        <is>
          <t>（例）山田　太郎</t>
        </is>
      </c>
      <c r="F3" s="2" t="inlineStr">
        <is>
          <t>所属</t>
        </is>
      </c>
      <c r="G3" t="inlineStr">
        <is>
          <t>（例）営業部</t>
        </is>
      </c>
      <c r="H3" s="2" t="inlineStr">
        <is>
          <t>承認</t>
        </is>
      </c>
      <c r="I3" t="inlineStr">
        <is>
          <t>○○課長　㊞</t>
        </is>
      </c>
    </row>
    <row r="5">
      <c r="A5" s="4" t="inlineStr">
        <is>
          <t>■ 本日のKPI（営業）</t>
        </is>
      </c>
      <c r="B5" s="5" t="n"/>
      <c r="C5" s="5" t="n"/>
      <c r="D5" s="5" t="n"/>
      <c r="E5" s="5" t="n"/>
      <c r="F5" s="5" t="n"/>
      <c r="G5" s="5" t="n"/>
      <c r="H5" s="5" t="n"/>
      <c r="I5" s="5" t="n"/>
    </row>
    <row r="6">
      <c r="A6" s="6" t="inlineStr">
        <is>
          <t>KPI項目</t>
        </is>
      </c>
      <c r="B6" s="5" t="n"/>
      <c r="C6" s="6" t="inlineStr">
        <is>
          <t>目標</t>
        </is>
      </c>
      <c r="D6" s="6" t="inlineStr">
        <is>
          <t>実績</t>
        </is>
      </c>
      <c r="E6" s="6" t="inlineStr">
        <is>
          <t>達成率</t>
        </is>
      </c>
      <c r="F6" s="6" t="inlineStr">
        <is>
          <t>備考</t>
        </is>
      </c>
      <c r="G6" s="5" t="n"/>
      <c r="H6" s="5" t="n"/>
      <c r="I6" s="5" t="n"/>
    </row>
    <row r="7">
      <c r="A7" s="7" t="inlineStr">
        <is>
          <t>訪問件数</t>
        </is>
      </c>
      <c r="B7" s="5" t="n"/>
      <c r="C7" s="8" t="n">
        <v>10</v>
      </c>
      <c r="D7" s="8" t="n">
        <v>0</v>
      </c>
      <c r="E7" s="9">
        <f>IFERROR(D7/C7*100,"")</f>
        <v/>
      </c>
      <c r="F7" s="5" t="inlineStr"/>
      <c r="G7" s="5" t="n"/>
      <c r="H7" s="5" t="n"/>
      <c r="I7" s="5" t="n"/>
    </row>
    <row r="8">
      <c r="A8" s="7" t="inlineStr">
        <is>
          <t>商談件数</t>
        </is>
      </c>
      <c r="B8" s="5" t="n"/>
      <c r="C8" s="8" t="n">
        <v>10</v>
      </c>
      <c r="D8" s="8" t="n">
        <v>0</v>
      </c>
      <c r="E8" s="9">
        <f>IFERROR(D8/C8*100,"")</f>
        <v/>
      </c>
      <c r="F8" s="5" t="inlineStr"/>
      <c r="G8" s="5" t="n"/>
      <c r="H8" s="5" t="n"/>
      <c r="I8" s="5" t="n"/>
    </row>
    <row r="9">
      <c r="A9" s="7" t="inlineStr">
        <is>
          <t>成約件数</t>
        </is>
      </c>
      <c r="B9" s="5" t="n"/>
      <c r="C9" s="8" t="n">
        <v>10</v>
      </c>
      <c r="D9" s="8" t="n">
        <v>0</v>
      </c>
      <c r="E9" s="9">
        <f>IFERROR(D9/C9*100,"")</f>
        <v/>
      </c>
      <c r="F9" s="5" t="inlineStr"/>
      <c r="G9" s="5" t="n"/>
      <c r="H9" s="5" t="n"/>
      <c r="I9" s="5" t="n"/>
    </row>
    <row r="10">
      <c r="A10" s="7" t="inlineStr">
        <is>
          <t>売上金額</t>
        </is>
      </c>
      <c r="B10" s="5" t="n"/>
      <c r="C10" s="8" t="n">
        <v>10</v>
      </c>
      <c r="D10" s="8" t="n">
        <v>0</v>
      </c>
      <c r="E10" s="9">
        <f>IFERROR(D10/C10*100,"")</f>
        <v/>
      </c>
      <c r="F10" s="5" t="inlineStr"/>
      <c r="G10" s="5" t="n"/>
      <c r="H10" s="5" t="n"/>
      <c r="I10" s="5" t="n"/>
    </row>
    <row r="11">
      <c r="A11" s="7" t="inlineStr">
        <is>
          <t>新規開拓数</t>
        </is>
      </c>
      <c r="B11" s="5" t="n"/>
      <c r="C11" s="8" t="n">
        <v>10</v>
      </c>
      <c r="D11" s="8" t="n">
        <v>0</v>
      </c>
      <c r="E11" s="9">
        <f>IFERROR(D11/C11*100,"")</f>
        <v/>
      </c>
      <c r="F11" s="5" t="inlineStr"/>
      <c r="G11" s="5" t="n"/>
      <c r="H11" s="5" t="n"/>
      <c r="I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</row>
    <row r="13">
      <c r="A13" s="4" t="inlineStr">
        <is>
          <t>■ 時間別業務記録（30分単位）</t>
        </is>
      </c>
      <c r="B13" s="5" t="n"/>
      <c r="C13" s="5" t="n"/>
      <c r="D13" s="5" t="n"/>
      <c r="E13" s="5" t="n"/>
      <c r="F13" s="5" t="n"/>
      <c r="G13" s="5" t="n"/>
      <c r="H13" s="5" t="n"/>
      <c r="I13" s="5" t="n"/>
    </row>
    <row r="14">
      <c r="A14" s="10" t="inlineStr">
        <is>
          <t>No.</t>
        </is>
      </c>
      <c r="B14" s="10" t="inlineStr">
        <is>
          <t>時間</t>
        </is>
      </c>
      <c r="C14" s="10" t="inlineStr">
        <is>
          <t>業務内容</t>
        </is>
      </c>
      <c r="D14" s="10" t="inlineStr">
        <is>
          <t>区分</t>
        </is>
      </c>
      <c r="E14" s="10" t="inlineStr">
        <is>
          <t>成果物</t>
        </is>
      </c>
      <c r="F14" s="10" t="inlineStr">
        <is>
          <t>所要(分)</t>
        </is>
      </c>
      <c r="G14" s="10" t="inlineStr">
        <is>
          <t>問題点</t>
        </is>
      </c>
      <c r="H14" s="10" t="inlineStr">
        <is>
          <t>対応</t>
        </is>
      </c>
      <c r="I14" s="10" t="inlineStr">
        <is>
          <t>備考</t>
        </is>
      </c>
    </row>
    <row r="15">
      <c r="A15" s="8" t="n">
        <v>1</v>
      </c>
      <c r="B15" s="8">
        <f>TEXT(TIME(9,0,0),"hh:mm")</f>
        <v/>
      </c>
      <c r="C15" s="5" t="n"/>
      <c r="D15" s="5" t="n"/>
      <c r="E15" s="5" t="n"/>
      <c r="F15" s="8" t="n"/>
      <c r="G15" s="5" t="n"/>
      <c r="H15" s="5" t="n"/>
      <c r="I15" s="5" t="n"/>
    </row>
    <row r="16">
      <c r="A16" s="8" t="n">
        <v>2</v>
      </c>
      <c r="B16" s="8">
        <f>TEXT(TIME(9,30,0),"hh:mm")</f>
        <v/>
      </c>
      <c r="C16" s="5" t="n"/>
      <c r="D16" s="5" t="n"/>
      <c r="E16" s="5" t="n"/>
      <c r="F16" s="8" t="n"/>
      <c r="G16" s="5" t="n"/>
      <c r="H16" s="5" t="n"/>
      <c r="I16" s="5" t="n"/>
    </row>
    <row r="17">
      <c r="A17" s="8" t="n">
        <v>3</v>
      </c>
      <c r="B17" s="8">
        <f>TEXT(TIME(9,60,0),"hh:mm")</f>
        <v/>
      </c>
      <c r="C17" s="5" t="n"/>
      <c r="D17" s="5" t="n"/>
      <c r="E17" s="5" t="n"/>
      <c r="F17" s="8" t="n"/>
      <c r="G17" s="5" t="n"/>
      <c r="H17" s="5" t="n"/>
      <c r="I17" s="5" t="n"/>
    </row>
    <row r="18">
      <c r="A18" s="8" t="n">
        <v>4</v>
      </c>
      <c r="B18" s="8">
        <f>TEXT(TIME(9,90,0),"hh:mm")</f>
        <v/>
      </c>
      <c r="C18" s="5" t="n"/>
      <c r="D18" s="5" t="n"/>
      <c r="E18" s="5" t="n"/>
      <c r="F18" s="8" t="n"/>
      <c r="G18" s="5" t="n"/>
      <c r="H18" s="5" t="n"/>
      <c r="I18" s="5" t="n"/>
    </row>
    <row r="19">
      <c r="A19" s="8" t="n">
        <v>5</v>
      </c>
      <c r="B19" s="8">
        <f>TEXT(TIME(9,120,0),"hh:mm")</f>
        <v/>
      </c>
      <c r="C19" s="5" t="n"/>
      <c r="D19" s="5" t="n"/>
      <c r="E19" s="5" t="n"/>
      <c r="F19" s="8" t="n"/>
      <c r="G19" s="5" t="n"/>
      <c r="H19" s="5" t="n"/>
      <c r="I19" s="5" t="n"/>
    </row>
    <row r="20">
      <c r="A20" s="8" t="n">
        <v>6</v>
      </c>
      <c r="B20" s="8">
        <f>TEXT(TIME(9,150,0),"hh:mm")</f>
        <v/>
      </c>
      <c r="C20" s="5" t="n"/>
      <c r="D20" s="5" t="n"/>
      <c r="E20" s="5" t="n"/>
      <c r="F20" s="8" t="n"/>
      <c r="G20" s="5" t="n"/>
      <c r="H20" s="5" t="n"/>
      <c r="I20" s="5" t="n"/>
    </row>
    <row r="21">
      <c r="A21" s="8" t="n">
        <v>7</v>
      </c>
      <c r="B21" s="8">
        <f>TEXT(TIME(9,180,0),"hh:mm")</f>
        <v/>
      </c>
      <c r="C21" s="5" t="n"/>
      <c r="D21" s="5" t="n"/>
      <c r="E21" s="5" t="n"/>
      <c r="F21" s="8" t="n"/>
      <c r="G21" s="5" t="n"/>
      <c r="H21" s="5" t="n"/>
      <c r="I21" s="5" t="n"/>
    </row>
    <row r="22">
      <c r="A22" s="8" t="n">
        <v>8</v>
      </c>
      <c r="B22" s="8">
        <f>TEXT(TIME(9,210,0),"hh:mm")</f>
        <v/>
      </c>
      <c r="C22" s="5" t="n"/>
      <c r="D22" s="5" t="n"/>
      <c r="E22" s="5" t="n"/>
      <c r="F22" s="8" t="n"/>
      <c r="G22" s="5" t="n"/>
      <c r="H22" s="5" t="n"/>
      <c r="I22" s="5" t="n"/>
    </row>
    <row r="23">
      <c r="A23" s="8" t="n">
        <v>9</v>
      </c>
      <c r="B23" s="8">
        <f>TEXT(TIME(9,240,0),"hh:mm")</f>
        <v/>
      </c>
      <c r="C23" s="5" t="n"/>
      <c r="D23" s="5" t="n"/>
      <c r="E23" s="5" t="n"/>
      <c r="F23" s="8" t="n"/>
      <c r="G23" s="5" t="n"/>
      <c r="H23" s="5" t="n"/>
      <c r="I23" s="5" t="n"/>
    </row>
    <row r="24">
      <c r="A24" s="8" t="n">
        <v>10</v>
      </c>
      <c r="B24" s="8">
        <f>TEXT(TIME(9,270,0),"hh:mm")</f>
        <v/>
      </c>
      <c r="C24" s="5" t="n"/>
      <c r="D24" s="5" t="n"/>
      <c r="E24" s="5" t="n"/>
      <c r="F24" s="8" t="n"/>
      <c r="G24" s="5" t="n"/>
      <c r="H24" s="5" t="n"/>
      <c r="I24" s="5" t="n"/>
    </row>
    <row r="25">
      <c r="A25" s="8" t="n">
        <v>11</v>
      </c>
      <c r="B25" s="8">
        <f>TEXT(TIME(9,300,0),"hh:mm")</f>
        <v/>
      </c>
      <c r="C25" s="5" t="n"/>
      <c r="D25" s="5" t="n"/>
      <c r="E25" s="5" t="n"/>
      <c r="F25" s="8" t="n"/>
      <c r="G25" s="5" t="n"/>
      <c r="H25" s="5" t="n"/>
      <c r="I25" s="5" t="n"/>
    </row>
    <row r="26">
      <c r="A26" s="8" t="n">
        <v>12</v>
      </c>
      <c r="B26" s="8">
        <f>TEXT(TIME(9,330,0),"hh:mm")</f>
        <v/>
      </c>
      <c r="C26" s="5" t="n"/>
      <c r="D26" s="5" t="n"/>
      <c r="E26" s="5" t="n"/>
      <c r="F26" s="8" t="n"/>
      <c r="G26" s="5" t="n"/>
      <c r="H26" s="5" t="n"/>
      <c r="I26" s="5" t="n"/>
    </row>
    <row r="27">
      <c r="A27" s="8" t="n">
        <v>13</v>
      </c>
      <c r="B27" s="8">
        <f>TEXT(TIME(9,360,0),"hh:mm")</f>
        <v/>
      </c>
      <c r="C27" s="5" t="n"/>
      <c r="D27" s="5" t="n"/>
      <c r="E27" s="5" t="n"/>
      <c r="F27" s="8" t="n"/>
      <c r="G27" s="5" t="n"/>
      <c r="H27" s="5" t="n"/>
      <c r="I27" s="5" t="n"/>
    </row>
    <row r="28">
      <c r="A28" s="8" t="n">
        <v>14</v>
      </c>
      <c r="B28" s="8">
        <f>TEXT(TIME(9,390,0),"hh:mm")</f>
        <v/>
      </c>
      <c r="C28" s="5" t="n"/>
      <c r="D28" s="5" t="n"/>
      <c r="E28" s="5" t="n"/>
      <c r="F28" s="8" t="n"/>
      <c r="G28" s="5" t="n"/>
      <c r="H28" s="5" t="n"/>
      <c r="I28" s="5" t="n"/>
    </row>
    <row r="29">
      <c r="A29" s="8" t="n">
        <v>15</v>
      </c>
      <c r="B29" s="8">
        <f>TEXT(TIME(9,420,0),"hh:mm")</f>
        <v/>
      </c>
      <c r="C29" s="5" t="n"/>
      <c r="D29" s="5" t="n"/>
      <c r="E29" s="5" t="n"/>
      <c r="F29" s="8" t="n"/>
      <c r="G29" s="5" t="n"/>
      <c r="H29" s="5" t="n"/>
      <c r="I29" s="5" t="n"/>
    </row>
    <row r="30">
      <c r="A30" s="8" t="n">
        <v>16</v>
      </c>
      <c r="B30" s="8">
        <f>TEXT(TIME(9,450,0),"hh:mm")</f>
        <v/>
      </c>
      <c r="C30" s="5" t="n"/>
      <c r="D30" s="5" t="n"/>
      <c r="E30" s="5" t="n"/>
      <c r="F30" s="8" t="n"/>
      <c r="G30" s="5" t="n"/>
      <c r="H30" s="5" t="n"/>
      <c r="I30" s="5" t="n"/>
    </row>
    <row r="31">
      <c r="A31" s="11" t="inlineStr">
        <is>
          <t>計</t>
        </is>
      </c>
      <c r="B31" s="5" t="n"/>
      <c r="C31" s="5" t="n"/>
      <c r="D31" s="5" t="n"/>
      <c r="E31" s="5" t="n"/>
      <c r="F31" s="12">
        <f>SUM(F15:F30)</f>
        <v/>
      </c>
      <c r="G31" s="5" t="n"/>
      <c r="H31" s="5" t="n"/>
      <c r="I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</row>
    <row r="33">
      <c r="A33" s="13" t="inlineStr">
        <is>
          <t>■ 本日の総括・所感</t>
        </is>
      </c>
      <c r="B33" s="5" t="n"/>
      <c r="C33" s="5" t="n"/>
      <c r="D33" s="5" t="n"/>
      <c r="E33" s="5" t="n"/>
      <c r="F33" s="5" t="n"/>
      <c r="G33" s="5" t="n"/>
      <c r="H33" s="5" t="n"/>
      <c r="I33" s="5" t="n"/>
    </row>
    <row r="34">
      <c r="A34" s="6" t="inlineStr">
        <is>
          <t>KPT-Keep（継続）</t>
        </is>
      </c>
      <c r="B34" s="5" t="n"/>
      <c r="C34" s="5" t="inlineStr"/>
      <c r="D34" s="5" t="n"/>
      <c r="E34" s="5" t="n"/>
      <c r="F34" s="5" t="n"/>
      <c r="G34" s="5" t="n"/>
      <c r="H34" s="5" t="n"/>
      <c r="I34" s="5" t="n"/>
    </row>
    <row r="35">
      <c r="A35" s="6" t="inlineStr">
        <is>
          <t>KPT-Problem（課題）</t>
        </is>
      </c>
      <c r="B35" s="5" t="n"/>
      <c r="C35" s="5" t="inlineStr"/>
      <c r="D35" s="5" t="n"/>
      <c r="E35" s="5" t="n"/>
      <c r="F35" s="5" t="n"/>
      <c r="G35" s="5" t="n"/>
      <c r="H35" s="5" t="n"/>
      <c r="I35" s="5" t="n"/>
    </row>
    <row r="36">
      <c r="A36" s="6" t="inlineStr">
        <is>
          <t>KPT-Try（次回対策）</t>
        </is>
      </c>
      <c r="B36" s="5" t="n"/>
      <c r="C36" s="5" t="inlineStr"/>
      <c r="D36" s="5" t="n"/>
      <c r="E36" s="5" t="n"/>
      <c r="F36" s="5" t="n"/>
      <c r="G36" s="5" t="n"/>
      <c r="H36" s="5" t="n"/>
      <c r="I36" s="5" t="n"/>
    </row>
    <row r="37">
      <c r="A37" s="6" t="inlineStr">
        <is>
          <t>明日の予定</t>
        </is>
      </c>
      <c r="B37" s="5" t="n"/>
      <c r="C37" s="5" t="inlineStr"/>
      <c r="D37" s="5" t="n"/>
      <c r="E37" s="5" t="n"/>
      <c r="F37" s="5" t="n"/>
      <c r="G37" s="5" t="n"/>
      <c r="H37" s="5" t="n"/>
      <c r="I37" s="5" t="n"/>
    </row>
  </sheetData>
  <mergeCells count="25">
    <mergeCell ref="C36:I36"/>
    <mergeCell ref="F9:I9"/>
    <mergeCell ref="A11:B11"/>
    <mergeCell ref="A36:B36"/>
    <mergeCell ref="A6:B6"/>
    <mergeCell ref="C37:I37"/>
    <mergeCell ref="A33:I33"/>
    <mergeCell ref="A7:B7"/>
    <mergeCell ref="A5:I5"/>
    <mergeCell ref="F11:I11"/>
    <mergeCell ref="C34:I34"/>
    <mergeCell ref="A37:B37"/>
    <mergeCell ref="F10:I10"/>
    <mergeCell ref="F6:I6"/>
    <mergeCell ref="F7:I7"/>
    <mergeCell ref="A13:I13"/>
    <mergeCell ref="C35:I35"/>
    <mergeCell ref="A8:B8"/>
    <mergeCell ref="A35:B35"/>
    <mergeCell ref="F8:I8"/>
    <mergeCell ref="A10:B10"/>
    <mergeCell ref="A1:I1"/>
    <mergeCell ref="A31:E31"/>
    <mergeCell ref="A9:B9"/>
    <mergeCell ref="A34:B34"/>
  </mergeCells>
  <dataValidations count="1">
    <dataValidation sqref="D15:D30" showDropDown="0" showInputMessage="0" showErrorMessage="0" allowBlank="1" type="list">
      <formula1>"商談,事務,会議,移動,休憩,生産,保守,開発,その他"</formula1>
    </dataValidation>
  </dataValidations>
  <printOptions horizontalCentered="1"/>
  <pageMargins left="0.5" right="0.5" top="1" bottom="1" header="0.5" footer="0.5"/>
  <pageSetup orientation="landscape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I37"/>
  <sheetViews>
    <sheetView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8" customWidth="1" min="9" max="9"/>
  </cols>
  <sheetData>
    <row r="1" ht="30" customHeight="1">
      <c r="A1" s="1" t="inlineStr">
        <is>
          <t>業 務 日 報（事務職向け・KPI連動完全版）</t>
        </is>
      </c>
    </row>
    <row r="3">
      <c r="A3" s="2" t="inlineStr">
        <is>
          <t>報告日</t>
        </is>
      </c>
      <c r="B3" s="3">
        <f>TODAY()</f>
        <v/>
      </c>
      <c r="D3" s="2" t="inlineStr">
        <is>
          <t>報告者</t>
        </is>
      </c>
      <c r="E3" t="inlineStr">
        <is>
          <t>（例）山田　太郎</t>
        </is>
      </c>
      <c r="F3" s="2" t="inlineStr">
        <is>
          <t>所属</t>
        </is>
      </c>
      <c r="G3" t="inlineStr">
        <is>
          <t>（例）事務部</t>
        </is>
      </c>
      <c r="H3" s="2" t="inlineStr">
        <is>
          <t>承認</t>
        </is>
      </c>
      <c r="I3" t="inlineStr">
        <is>
          <t>○○課長　㊞</t>
        </is>
      </c>
    </row>
    <row r="5">
      <c r="A5" s="4" t="inlineStr">
        <is>
          <t>■ 本日のKPI（事務）</t>
        </is>
      </c>
      <c r="B5" s="5" t="n"/>
      <c r="C5" s="5" t="n"/>
      <c r="D5" s="5" t="n"/>
      <c r="E5" s="5" t="n"/>
      <c r="F5" s="5" t="n"/>
      <c r="G5" s="5" t="n"/>
      <c r="H5" s="5" t="n"/>
      <c r="I5" s="5" t="n"/>
    </row>
    <row r="6">
      <c r="A6" s="6" t="inlineStr">
        <is>
          <t>KPI項目</t>
        </is>
      </c>
      <c r="B6" s="5" t="n"/>
      <c r="C6" s="6" t="inlineStr">
        <is>
          <t>目標</t>
        </is>
      </c>
      <c r="D6" s="6" t="inlineStr">
        <is>
          <t>実績</t>
        </is>
      </c>
      <c r="E6" s="6" t="inlineStr">
        <is>
          <t>達成率</t>
        </is>
      </c>
      <c r="F6" s="6" t="inlineStr">
        <is>
          <t>備考</t>
        </is>
      </c>
      <c r="G6" s="5" t="n"/>
      <c r="H6" s="5" t="n"/>
      <c r="I6" s="5" t="n"/>
    </row>
    <row r="7">
      <c r="A7" s="7" t="inlineStr">
        <is>
          <t>処理件数</t>
        </is>
      </c>
      <c r="B7" s="5" t="n"/>
      <c r="C7" s="8" t="n">
        <v>10</v>
      </c>
      <c r="D7" s="8" t="n">
        <v>0</v>
      </c>
      <c r="E7" s="9">
        <f>IFERROR(D7/C7*100,"")</f>
        <v/>
      </c>
      <c r="F7" s="5" t="inlineStr"/>
      <c r="G7" s="5" t="n"/>
      <c r="H7" s="5" t="n"/>
      <c r="I7" s="5" t="n"/>
    </row>
    <row r="8">
      <c r="A8" s="7" t="inlineStr">
        <is>
          <t>起票件数</t>
        </is>
      </c>
      <c r="B8" s="5" t="n"/>
      <c r="C8" s="8" t="n">
        <v>10</v>
      </c>
      <c r="D8" s="8" t="n">
        <v>0</v>
      </c>
      <c r="E8" s="9">
        <f>IFERROR(D8/C8*100,"")</f>
        <v/>
      </c>
      <c r="F8" s="5" t="inlineStr"/>
      <c r="G8" s="5" t="n"/>
      <c r="H8" s="5" t="n"/>
      <c r="I8" s="5" t="n"/>
    </row>
    <row r="9">
      <c r="A9" s="7" t="inlineStr">
        <is>
          <t>確認件数</t>
        </is>
      </c>
      <c r="B9" s="5" t="n"/>
      <c r="C9" s="8" t="n">
        <v>10</v>
      </c>
      <c r="D9" s="8" t="n">
        <v>0</v>
      </c>
      <c r="E9" s="9">
        <f>IFERROR(D9/C9*100,"")</f>
        <v/>
      </c>
      <c r="F9" s="5" t="inlineStr"/>
      <c r="G9" s="5" t="n"/>
      <c r="H9" s="5" t="n"/>
      <c r="I9" s="5" t="n"/>
    </row>
    <row r="10">
      <c r="A10" s="7" t="inlineStr">
        <is>
          <t>問合せ対応数</t>
        </is>
      </c>
      <c r="B10" s="5" t="n"/>
      <c r="C10" s="8" t="n">
        <v>10</v>
      </c>
      <c r="D10" s="8" t="n">
        <v>0</v>
      </c>
      <c r="E10" s="9">
        <f>IFERROR(D10/C10*100,"")</f>
        <v/>
      </c>
      <c r="F10" s="5" t="inlineStr"/>
      <c r="G10" s="5" t="n"/>
      <c r="H10" s="5" t="n"/>
      <c r="I10" s="5" t="n"/>
    </row>
    <row r="11">
      <c r="A11" s="7" t="inlineStr">
        <is>
          <t>残対応数</t>
        </is>
      </c>
      <c r="B11" s="5" t="n"/>
      <c r="C11" s="8" t="n">
        <v>10</v>
      </c>
      <c r="D11" s="8" t="n">
        <v>0</v>
      </c>
      <c r="E11" s="9">
        <f>IFERROR(D11/C11*100,"")</f>
        <v/>
      </c>
      <c r="F11" s="5" t="inlineStr"/>
      <c r="G11" s="5" t="n"/>
      <c r="H11" s="5" t="n"/>
      <c r="I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</row>
    <row r="13">
      <c r="A13" s="4" t="inlineStr">
        <is>
          <t>■ 時間別業務記録（30分単位）</t>
        </is>
      </c>
      <c r="B13" s="5" t="n"/>
      <c r="C13" s="5" t="n"/>
      <c r="D13" s="5" t="n"/>
      <c r="E13" s="5" t="n"/>
      <c r="F13" s="5" t="n"/>
      <c r="G13" s="5" t="n"/>
      <c r="H13" s="5" t="n"/>
      <c r="I13" s="5" t="n"/>
    </row>
    <row r="14">
      <c r="A14" s="10" t="inlineStr">
        <is>
          <t>No.</t>
        </is>
      </c>
      <c r="B14" s="10" t="inlineStr">
        <is>
          <t>時間</t>
        </is>
      </c>
      <c r="C14" s="10" t="inlineStr">
        <is>
          <t>業務内容</t>
        </is>
      </c>
      <c r="D14" s="10" t="inlineStr">
        <is>
          <t>区分</t>
        </is>
      </c>
      <c r="E14" s="10" t="inlineStr">
        <is>
          <t>成果物</t>
        </is>
      </c>
      <c r="F14" s="10" t="inlineStr">
        <is>
          <t>所要(分)</t>
        </is>
      </c>
      <c r="G14" s="10" t="inlineStr">
        <is>
          <t>問題点</t>
        </is>
      </c>
      <c r="H14" s="10" t="inlineStr">
        <is>
          <t>対応</t>
        </is>
      </c>
      <c r="I14" s="10" t="inlineStr">
        <is>
          <t>備考</t>
        </is>
      </c>
    </row>
    <row r="15">
      <c r="A15" s="8" t="n">
        <v>1</v>
      </c>
      <c r="B15" s="8">
        <f>TEXT(TIME(9,0,0),"hh:mm")</f>
        <v/>
      </c>
      <c r="C15" s="5" t="n"/>
      <c r="D15" s="5" t="n"/>
      <c r="E15" s="5" t="n"/>
      <c r="F15" s="8" t="n"/>
      <c r="G15" s="5" t="n"/>
      <c r="H15" s="5" t="n"/>
      <c r="I15" s="5" t="n"/>
    </row>
    <row r="16">
      <c r="A16" s="8" t="n">
        <v>2</v>
      </c>
      <c r="B16" s="8">
        <f>TEXT(TIME(9,30,0),"hh:mm")</f>
        <v/>
      </c>
      <c r="C16" s="5" t="n"/>
      <c r="D16" s="5" t="n"/>
      <c r="E16" s="5" t="n"/>
      <c r="F16" s="8" t="n"/>
      <c r="G16" s="5" t="n"/>
      <c r="H16" s="5" t="n"/>
      <c r="I16" s="5" t="n"/>
    </row>
    <row r="17">
      <c r="A17" s="8" t="n">
        <v>3</v>
      </c>
      <c r="B17" s="8">
        <f>TEXT(TIME(9,60,0),"hh:mm")</f>
        <v/>
      </c>
      <c r="C17" s="5" t="n"/>
      <c r="D17" s="5" t="n"/>
      <c r="E17" s="5" t="n"/>
      <c r="F17" s="8" t="n"/>
      <c r="G17" s="5" t="n"/>
      <c r="H17" s="5" t="n"/>
      <c r="I17" s="5" t="n"/>
    </row>
    <row r="18">
      <c r="A18" s="8" t="n">
        <v>4</v>
      </c>
      <c r="B18" s="8">
        <f>TEXT(TIME(9,90,0),"hh:mm")</f>
        <v/>
      </c>
      <c r="C18" s="5" t="n"/>
      <c r="D18" s="5" t="n"/>
      <c r="E18" s="5" t="n"/>
      <c r="F18" s="8" t="n"/>
      <c r="G18" s="5" t="n"/>
      <c r="H18" s="5" t="n"/>
      <c r="I18" s="5" t="n"/>
    </row>
    <row r="19">
      <c r="A19" s="8" t="n">
        <v>5</v>
      </c>
      <c r="B19" s="8">
        <f>TEXT(TIME(9,120,0),"hh:mm")</f>
        <v/>
      </c>
      <c r="C19" s="5" t="n"/>
      <c r="D19" s="5" t="n"/>
      <c r="E19" s="5" t="n"/>
      <c r="F19" s="8" t="n"/>
      <c r="G19" s="5" t="n"/>
      <c r="H19" s="5" t="n"/>
      <c r="I19" s="5" t="n"/>
    </row>
    <row r="20">
      <c r="A20" s="8" t="n">
        <v>6</v>
      </c>
      <c r="B20" s="8">
        <f>TEXT(TIME(9,150,0),"hh:mm")</f>
        <v/>
      </c>
      <c r="C20" s="5" t="n"/>
      <c r="D20" s="5" t="n"/>
      <c r="E20" s="5" t="n"/>
      <c r="F20" s="8" t="n"/>
      <c r="G20" s="5" t="n"/>
      <c r="H20" s="5" t="n"/>
      <c r="I20" s="5" t="n"/>
    </row>
    <row r="21">
      <c r="A21" s="8" t="n">
        <v>7</v>
      </c>
      <c r="B21" s="8">
        <f>TEXT(TIME(9,180,0),"hh:mm")</f>
        <v/>
      </c>
      <c r="C21" s="5" t="n"/>
      <c r="D21" s="5" t="n"/>
      <c r="E21" s="5" t="n"/>
      <c r="F21" s="8" t="n"/>
      <c r="G21" s="5" t="n"/>
      <c r="H21" s="5" t="n"/>
      <c r="I21" s="5" t="n"/>
    </row>
    <row r="22">
      <c r="A22" s="8" t="n">
        <v>8</v>
      </c>
      <c r="B22" s="8">
        <f>TEXT(TIME(9,210,0),"hh:mm")</f>
        <v/>
      </c>
      <c r="C22" s="5" t="n"/>
      <c r="D22" s="5" t="n"/>
      <c r="E22" s="5" t="n"/>
      <c r="F22" s="8" t="n"/>
      <c r="G22" s="5" t="n"/>
      <c r="H22" s="5" t="n"/>
      <c r="I22" s="5" t="n"/>
    </row>
    <row r="23">
      <c r="A23" s="8" t="n">
        <v>9</v>
      </c>
      <c r="B23" s="8">
        <f>TEXT(TIME(9,240,0),"hh:mm")</f>
        <v/>
      </c>
      <c r="C23" s="5" t="n"/>
      <c r="D23" s="5" t="n"/>
      <c r="E23" s="5" t="n"/>
      <c r="F23" s="8" t="n"/>
      <c r="G23" s="5" t="n"/>
      <c r="H23" s="5" t="n"/>
      <c r="I23" s="5" t="n"/>
    </row>
    <row r="24">
      <c r="A24" s="8" t="n">
        <v>10</v>
      </c>
      <c r="B24" s="8">
        <f>TEXT(TIME(9,270,0),"hh:mm")</f>
        <v/>
      </c>
      <c r="C24" s="5" t="n"/>
      <c r="D24" s="5" t="n"/>
      <c r="E24" s="5" t="n"/>
      <c r="F24" s="8" t="n"/>
      <c r="G24" s="5" t="n"/>
      <c r="H24" s="5" t="n"/>
      <c r="I24" s="5" t="n"/>
    </row>
    <row r="25">
      <c r="A25" s="8" t="n">
        <v>11</v>
      </c>
      <c r="B25" s="8">
        <f>TEXT(TIME(9,300,0),"hh:mm")</f>
        <v/>
      </c>
      <c r="C25" s="5" t="n"/>
      <c r="D25" s="5" t="n"/>
      <c r="E25" s="5" t="n"/>
      <c r="F25" s="8" t="n"/>
      <c r="G25" s="5" t="n"/>
      <c r="H25" s="5" t="n"/>
      <c r="I25" s="5" t="n"/>
    </row>
    <row r="26">
      <c r="A26" s="8" t="n">
        <v>12</v>
      </c>
      <c r="B26" s="8">
        <f>TEXT(TIME(9,330,0),"hh:mm")</f>
        <v/>
      </c>
      <c r="C26" s="5" t="n"/>
      <c r="D26" s="5" t="n"/>
      <c r="E26" s="5" t="n"/>
      <c r="F26" s="8" t="n"/>
      <c r="G26" s="5" t="n"/>
      <c r="H26" s="5" t="n"/>
      <c r="I26" s="5" t="n"/>
    </row>
    <row r="27">
      <c r="A27" s="8" t="n">
        <v>13</v>
      </c>
      <c r="B27" s="8">
        <f>TEXT(TIME(9,360,0),"hh:mm")</f>
        <v/>
      </c>
      <c r="C27" s="5" t="n"/>
      <c r="D27" s="5" t="n"/>
      <c r="E27" s="5" t="n"/>
      <c r="F27" s="8" t="n"/>
      <c r="G27" s="5" t="n"/>
      <c r="H27" s="5" t="n"/>
      <c r="I27" s="5" t="n"/>
    </row>
    <row r="28">
      <c r="A28" s="8" t="n">
        <v>14</v>
      </c>
      <c r="B28" s="8">
        <f>TEXT(TIME(9,390,0),"hh:mm")</f>
        <v/>
      </c>
      <c r="C28" s="5" t="n"/>
      <c r="D28" s="5" t="n"/>
      <c r="E28" s="5" t="n"/>
      <c r="F28" s="8" t="n"/>
      <c r="G28" s="5" t="n"/>
      <c r="H28" s="5" t="n"/>
      <c r="I28" s="5" t="n"/>
    </row>
    <row r="29">
      <c r="A29" s="8" t="n">
        <v>15</v>
      </c>
      <c r="B29" s="8">
        <f>TEXT(TIME(9,420,0),"hh:mm")</f>
        <v/>
      </c>
      <c r="C29" s="5" t="n"/>
      <c r="D29" s="5" t="n"/>
      <c r="E29" s="5" t="n"/>
      <c r="F29" s="8" t="n"/>
      <c r="G29" s="5" t="n"/>
      <c r="H29" s="5" t="n"/>
      <c r="I29" s="5" t="n"/>
    </row>
    <row r="30">
      <c r="A30" s="8" t="n">
        <v>16</v>
      </c>
      <c r="B30" s="8">
        <f>TEXT(TIME(9,450,0),"hh:mm")</f>
        <v/>
      </c>
      <c r="C30" s="5" t="n"/>
      <c r="D30" s="5" t="n"/>
      <c r="E30" s="5" t="n"/>
      <c r="F30" s="8" t="n"/>
      <c r="G30" s="5" t="n"/>
      <c r="H30" s="5" t="n"/>
      <c r="I30" s="5" t="n"/>
    </row>
    <row r="31">
      <c r="A31" s="11" t="inlineStr">
        <is>
          <t>計</t>
        </is>
      </c>
      <c r="B31" s="5" t="n"/>
      <c r="C31" s="5" t="n"/>
      <c r="D31" s="5" t="n"/>
      <c r="E31" s="5" t="n"/>
      <c r="F31" s="12">
        <f>SUM(F15:F30)</f>
        <v/>
      </c>
      <c r="G31" s="5" t="n"/>
      <c r="H31" s="5" t="n"/>
      <c r="I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</row>
    <row r="33">
      <c r="A33" s="13" t="inlineStr">
        <is>
          <t>■ 本日の総括・所感</t>
        </is>
      </c>
      <c r="B33" s="5" t="n"/>
      <c r="C33" s="5" t="n"/>
      <c r="D33" s="5" t="n"/>
      <c r="E33" s="5" t="n"/>
      <c r="F33" s="5" t="n"/>
      <c r="G33" s="5" t="n"/>
      <c r="H33" s="5" t="n"/>
      <c r="I33" s="5" t="n"/>
    </row>
    <row r="34">
      <c r="A34" s="6" t="inlineStr">
        <is>
          <t>KPT-Keep（継続）</t>
        </is>
      </c>
      <c r="B34" s="5" t="n"/>
      <c r="C34" s="5" t="inlineStr"/>
      <c r="D34" s="5" t="n"/>
      <c r="E34" s="5" t="n"/>
      <c r="F34" s="5" t="n"/>
      <c r="G34" s="5" t="n"/>
      <c r="H34" s="5" t="n"/>
      <c r="I34" s="5" t="n"/>
    </row>
    <row r="35">
      <c r="A35" s="6" t="inlineStr">
        <is>
          <t>KPT-Problem（課題）</t>
        </is>
      </c>
      <c r="B35" s="5" t="n"/>
      <c r="C35" s="5" t="inlineStr"/>
      <c r="D35" s="5" t="n"/>
      <c r="E35" s="5" t="n"/>
      <c r="F35" s="5" t="n"/>
      <c r="G35" s="5" t="n"/>
      <c r="H35" s="5" t="n"/>
      <c r="I35" s="5" t="n"/>
    </row>
    <row r="36">
      <c r="A36" s="6" t="inlineStr">
        <is>
          <t>KPT-Try（次回対策）</t>
        </is>
      </c>
      <c r="B36" s="5" t="n"/>
      <c r="C36" s="5" t="inlineStr"/>
      <c r="D36" s="5" t="n"/>
      <c r="E36" s="5" t="n"/>
      <c r="F36" s="5" t="n"/>
      <c r="G36" s="5" t="n"/>
      <c r="H36" s="5" t="n"/>
      <c r="I36" s="5" t="n"/>
    </row>
    <row r="37">
      <c r="A37" s="6" t="inlineStr">
        <is>
          <t>明日の予定</t>
        </is>
      </c>
      <c r="B37" s="5" t="n"/>
      <c r="C37" s="5" t="inlineStr"/>
      <c r="D37" s="5" t="n"/>
      <c r="E37" s="5" t="n"/>
      <c r="F37" s="5" t="n"/>
      <c r="G37" s="5" t="n"/>
      <c r="H37" s="5" t="n"/>
      <c r="I37" s="5" t="n"/>
    </row>
  </sheetData>
  <mergeCells count="25">
    <mergeCell ref="C36:I36"/>
    <mergeCell ref="F9:I9"/>
    <mergeCell ref="A11:B11"/>
    <mergeCell ref="A36:B36"/>
    <mergeCell ref="A6:B6"/>
    <mergeCell ref="C37:I37"/>
    <mergeCell ref="A33:I33"/>
    <mergeCell ref="A7:B7"/>
    <mergeCell ref="A5:I5"/>
    <mergeCell ref="F11:I11"/>
    <mergeCell ref="C34:I34"/>
    <mergeCell ref="A37:B37"/>
    <mergeCell ref="F10:I10"/>
    <mergeCell ref="F6:I6"/>
    <mergeCell ref="F7:I7"/>
    <mergeCell ref="A13:I13"/>
    <mergeCell ref="C35:I35"/>
    <mergeCell ref="A8:B8"/>
    <mergeCell ref="A35:B35"/>
    <mergeCell ref="F8:I8"/>
    <mergeCell ref="A10:B10"/>
    <mergeCell ref="A1:I1"/>
    <mergeCell ref="A31:E31"/>
    <mergeCell ref="A9:B9"/>
    <mergeCell ref="A34:B34"/>
  </mergeCells>
  <dataValidations count="1">
    <dataValidation sqref="D15:D30" showDropDown="0" showInputMessage="0" showErrorMessage="0" allowBlank="1" type="list">
      <formula1>"商談,事務,会議,移動,休憩,生産,保守,開発,その他"</formula1>
    </dataValidation>
  </dataValidations>
  <printOptions horizontalCentered="1"/>
  <pageMargins left="0.5" right="0.5" top="1" bottom="1" header="0.5" footer="0.5"/>
  <pageSetup orientation="landscape" paperSize="9" fitToHeight="1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I37"/>
  <sheetViews>
    <sheetView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8" customWidth="1" min="9" max="9"/>
  </cols>
  <sheetData>
    <row r="1" ht="30" customHeight="1">
      <c r="A1" s="1" t="inlineStr">
        <is>
          <t>業 務 日 報（製造職向け・KPI連動完全版）</t>
        </is>
      </c>
    </row>
    <row r="3">
      <c r="A3" s="2" t="inlineStr">
        <is>
          <t>報告日</t>
        </is>
      </c>
      <c r="B3" s="3">
        <f>TODAY()</f>
        <v/>
      </c>
      <c r="D3" s="2" t="inlineStr">
        <is>
          <t>報告者</t>
        </is>
      </c>
      <c r="E3" t="inlineStr">
        <is>
          <t>（例）山田　太郎</t>
        </is>
      </c>
      <c r="F3" s="2" t="inlineStr">
        <is>
          <t>所属</t>
        </is>
      </c>
      <c r="G3" t="inlineStr">
        <is>
          <t>（例）製造部</t>
        </is>
      </c>
      <c r="H3" s="2" t="inlineStr">
        <is>
          <t>承認</t>
        </is>
      </c>
      <c r="I3" t="inlineStr">
        <is>
          <t>○○課長　㊞</t>
        </is>
      </c>
    </row>
    <row r="5">
      <c r="A5" s="4" t="inlineStr">
        <is>
          <t>■ 本日のKPI（製造）</t>
        </is>
      </c>
      <c r="B5" s="5" t="n"/>
      <c r="C5" s="5" t="n"/>
      <c r="D5" s="5" t="n"/>
      <c r="E5" s="5" t="n"/>
      <c r="F5" s="5" t="n"/>
      <c r="G5" s="5" t="n"/>
      <c r="H5" s="5" t="n"/>
      <c r="I5" s="5" t="n"/>
    </row>
    <row r="6">
      <c r="A6" s="6" t="inlineStr">
        <is>
          <t>KPI項目</t>
        </is>
      </c>
      <c r="B6" s="5" t="n"/>
      <c r="C6" s="6" t="inlineStr">
        <is>
          <t>目標</t>
        </is>
      </c>
      <c r="D6" s="6" t="inlineStr">
        <is>
          <t>実績</t>
        </is>
      </c>
      <c r="E6" s="6" t="inlineStr">
        <is>
          <t>達成率</t>
        </is>
      </c>
      <c r="F6" s="6" t="inlineStr">
        <is>
          <t>備考</t>
        </is>
      </c>
      <c r="G6" s="5" t="n"/>
      <c r="H6" s="5" t="n"/>
      <c r="I6" s="5" t="n"/>
    </row>
    <row r="7">
      <c r="A7" s="7" t="inlineStr">
        <is>
          <t>生産個数</t>
        </is>
      </c>
      <c r="B7" s="5" t="n"/>
      <c r="C7" s="8" t="n">
        <v>10</v>
      </c>
      <c r="D7" s="8" t="n">
        <v>0</v>
      </c>
      <c r="E7" s="9">
        <f>IFERROR(D7/C7*100,"")</f>
        <v/>
      </c>
      <c r="F7" s="5" t="inlineStr"/>
      <c r="G7" s="5" t="n"/>
      <c r="H7" s="5" t="n"/>
      <c r="I7" s="5" t="n"/>
    </row>
    <row r="8">
      <c r="A8" s="7" t="inlineStr">
        <is>
          <t>不良個数</t>
        </is>
      </c>
      <c r="B8" s="5" t="n"/>
      <c r="C8" s="8" t="n">
        <v>10</v>
      </c>
      <c r="D8" s="8" t="n">
        <v>0</v>
      </c>
      <c r="E8" s="9">
        <f>IFERROR(D8/C8*100,"")</f>
        <v/>
      </c>
      <c r="F8" s="5" t="inlineStr"/>
      <c r="G8" s="5" t="n"/>
      <c r="H8" s="5" t="n"/>
      <c r="I8" s="5" t="n"/>
    </row>
    <row r="9">
      <c r="A9" s="7" t="inlineStr">
        <is>
          <t>稼働時間</t>
        </is>
      </c>
      <c r="B9" s="5" t="n"/>
      <c r="C9" s="8" t="n">
        <v>10</v>
      </c>
      <c r="D9" s="8" t="n">
        <v>0</v>
      </c>
      <c r="E9" s="9">
        <f>IFERROR(D9/C9*100,"")</f>
        <v/>
      </c>
      <c r="F9" s="5" t="inlineStr"/>
      <c r="G9" s="5" t="n"/>
      <c r="H9" s="5" t="n"/>
      <c r="I9" s="5" t="n"/>
    </row>
    <row r="10">
      <c r="A10" s="7" t="inlineStr">
        <is>
          <t>段取替回数</t>
        </is>
      </c>
      <c r="B10" s="5" t="n"/>
      <c r="C10" s="8" t="n">
        <v>10</v>
      </c>
      <c r="D10" s="8" t="n">
        <v>0</v>
      </c>
      <c r="E10" s="9">
        <f>IFERROR(D10/C10*100,"")</f>
        <v/>
      </c>
      <c r="F10" s="5" t="inlineStr"/>
      <c r="G10" s="5" t="n"/>
      <c r="H10" s="5" t="n"/>
      <c r="I10" s="5" t="n"/>
    </row>
    <row r="11">
      <c r="A11" s="7" t="inlineStr">
        <is>
          <t>品質チェック数</t>
        </is>
      </c>
      <c r="B11" s="5" t="n"/>
      <c r="C11" s="8" t="n">
        <v>10</v>
      </c>
      <c r="D11" s="8" t="n">
        <v>0</v>
      </c>
      <c r="E11" s="9">
        <f>IFERROR(D11/C11*100,"")</f>
        <v/>
      </c>
      <c r="F11" s="5" t="inlineStr"/>
      <c r="G11" s="5" t="n"/>
      <c r="H11" s="5" t="n"/>
      <c r="I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</row>
    <row r="13">
      <c r="A13" s="4" t="inlineStr">
        <is>
          <t>■ 時間別業務記録（30分単位）</t>
        </is>
      </c>
      <c r="B13" s="5" t="n"/>
      <c r="C13" s="5" t="n"/>
      <c r="D13" s="5" t="n"/>
      <c r="E13" s="5" t="n"/>
      <c r="F13" s="5" t="n"/>
      <c r="G13" s="5" t="n"/>
      <c r="H13" s="5" t="n"/>
      <c r="I13" s="5" t="n"/>
    </row>
    <row r="14">
      <c r="A14" s="10" t="inlineStr">
        <is>
          <t>No.</t>
        </is>
      </c>
      <c r="B14" s="10" t="inlineStr">
        <is>
          <t>時間</t>
        </is>
      </c>
      <c r="C14" s="10" t="inlineStr">
        <is>
          <t>業務内容</t>
        </is>
      </c>
      <c r="D14" s="10" t="inlineStr">
        <is>
          <t>区分</t>
        </is>
      </c>
      <c r="E14" s="10" t="inlineStr">
        <is>
          <t>成果物</t>
        </is>
      </c>
      <c r="F14" s="10" t="inlineStr">
        <is>
          <t>所要(分)</t>
        </is>
      </c>
      <c r="G14" s="10" t="inlineStr">
        <is>
          <t>問題点</t>
        </is>
      </c>
      <c r="H14" s="10" t="inlineStr">
        <is>
          <t>対応</t>
        </is>
      </c>
      <c r="I14" s="10" t="inlineStr">
        <is>
          <t>備考</t>
        </is>
      </c>
    </row>
    <row r="15">
      <c r="A15" s="8" t="n">
        <v>1</v>
      </c>
      <c r="B15" s="8">
        <f>TEXT(TIME(9,0,0),"hh:mm")</f>
        <v/>
      </c>
      <c r="C15" s="5" t="n"/>
      <c r="D15" s="5" t="n"/>
      <c r="E15" s="5" t="n"/>
      <c r="F15" s="8" t="n"/>
      <c r="G15" s="5" t="n"/>
      <c r="H15" s="5" t="n"/>
      <c r="I15" s="5" t="n"/>
    </row>
    <row r="16">
      <c r="A16" s="8" t="n">
        <v>2</v>
      </c>
      <c r="B16" s="8">
        <f>TEXT(TIME(9,30,0),"hh:mm")</f>
        <v/>
      </c>
      <c r="C16" s="5" t="n"/>
      <c r="D16" s="5" t="n"/>
      <c r="E16" s="5" t="n"/>
      <c r="F16" s="8" t="n"/>
      <c r="G16" s="5" t="n"/>
      <c r="H16" s="5" t="n"/>
      <c r="I16" s="5" t="n"/>
    </row>
    <row r="17">
      <c r="A17" s="8" t="n">
        <v>3</v>
      </c>
      <c r="B17" s="8">
        <f>TEXT(TIME(9,60,0),"hh:mm")</f>
        <v/>
      </c>
      <c r="C17" s="5" t="n"/>
      <c r="D17" s="5" t="n"/>
      <c r="E17" s="5" t="n"/>
      <c r="F17" s="8" t="n"/>
      <c r="G17" s="5" t="n"/>
      <c r="H17" s="5" t="n"/>
      <c r="I17" s="5" t="n"/>
    </row>
    <row r="18">
      <c r="A18" s="8" t="n">
        <v>4</v>
      </c>
      <c r="B18" s="8">
        <f>TEXT(TIME(9,90,0),"hh:mm")</f>
        <v/>
      </c>
      <c r="C18" s="5" t="n"/>
      <c r="D18" s="5" t="n"/>
      <c r="E18" s="5" t="n"/>
      <c r="F18" s="8" t="n"/>
      <c r="G18" s="5" t="n"/>
      <c r="H18" s="5" t="n"/>
      <c r="I18" s="5" t="n"/>
    </row>
    <row r="19">
      <c r="A19" s="8" t="n">
        <v>5</v>
      </c>
      <c r="B19" s="8">
        <f>TEXT(TIME(9,120,0),"hh:mm")</f>
        <v/>
      </c>
      <c r="C19" s="5" t="n"/>
      <c r="D19" s="5" t="n"/>
      <c r="E19" s="5" t="n"/>
      <c r="F19" s="8" t="n"/>
      <c r="G19" s="5" t="n"/>
      <c r="H19" s="5" t="n"/>
      <c r="I19" s="5" t="n"/>
    </row>
    <row r="20">
      <c r="A20" s="8" t="n">
        <v>6</v>
      </c>
      <c r="B20" s="8">
        <f>TEXT(TIME(9,150,0),"hh:mm")</f>
        <v/>
      </c>
      <c r="C20" s="5" t="n"/>
      <c r="D20" s="5" t="n"/>
      <c r="E20" s="5" t="n"/>
      <c r="F20" s="8" t="n"/>
      <c r="G20" s="5" t="n"/>
      <c r="H20" s="5" t="n"/>
      <c r="I20" s="5" t="n"/>
    </row>
    <row r="21">
      <c r="A21" s="8" t="n">
        <v>7</v>
      </c>
      <c r="B21" s="8">
        <f>TEXT(TIME(9,180,0),"hh:mm")</f>
        <v/>
      </c>
      <c r="C21" s="5" t="n"/>
      <c r="D21" s="5" t="n"/>
      <c r="E21" s="5" t="n"/>
      <c r="F21" s="8" t="n"/>
      <c r="G21" s="5" t="n"/>
      <c r="H21" s="5" t="n"/>
      <c r="I21" s="5" t="n"/>
    </row>
    <row r="22">
      <c r="A22" s="8" t="n">
        <v>8</v>
      </c>
      <c r="B22" s="8">
        <f>TEXT(TIME(9,210,0),"hh:mm")</f>
        <v/>
      </c>
      <c r="C22" s="5" t="n"/>
      <c r="D22" s="5" t="n"/>
      <c r="E22" s="5" t="n"/>
      <c r="F22" s="8" t="n"/>
      <c r="G22" s="5" t="n"/>
      <c r="H22" s="5" t="n"/>
      <c r="I22" s="5" t="n"/>
    </row>
    <row r="23">
      <c r="A23" s="8" t="n">
        <v>9</v>
      </c>
      <c r="B23" s="8">
        <f>TEXT(TIME(9,240,0),"hh:mm")</f>
        <v/>
      </c>
      <c r="C23" s="5" t="n"/>
      <c r="D23" s="5" t="n"/>
      <c r="E23" s="5" t="n"/>
      <c r="F23" s="8" t="n"/>
      <c r="G23" s="5" t="n"/>
      <c r="H23" s="5" t="n"/>
      <c r="I23" s="5" t="n"/>
    </row>
    <row r="24">
      <c r="A24" s="8" t="n">
        <v>10</v>
      </c>
      <c r="B24" s="8">
        <f>TEXT(TIME(9,270,0),"hh:mm")</f>
        <v/>
      </c>
      <c r="C24" s="5" t="n"/>
      <c r="D24" s="5" t="n"/>
      <c r="E24" s="5" t="n"/>
      <c r="F24" s="8" t="n"/>
      <c r="G24" s="5" t="n"/>
      <c r="H24" s="5" t="n"/>
      <c r="I24" s="5" t="n"/>
    </row>
    <row r="25">
      <c r="A25" s="8" t="n">
        <v>11</v>
      </c>
      <c r="B25" s="8">
        <f>TEXT(TIME(9,300,0),"hh:mm")</f>
        <v/>
      </c>
      <c r="C25" s="5" t="n"/>
      <c r="D25" s="5" t="n"/>
      <c r="E25" s="5" t="n"/>
      <c r="F25" s="8" t="n"/>
      <c r="G25" s="5" t="n"/>
      <c r="H25" s="5" t="n"/>
      <c r="I25" s="5" t="n"/>
    </row>
    <row r="26">
      <c r="A26" s="8" t="n">
        <v>12</v>
      </c>
      <c r="B26" s="8">
        <f>TEXT(TIME(9,330,0),"hh:mm")</f>
        <v/>
      </c>
      <c r="C26" s="5" t="n"/>
      <c r="D26" s="5" t="n"/>
      <c r="E26" s="5" t="n"/>
      <c r="F26" s="8" t="n"/>
      <c r="G26" s="5" t="n"/>
      <c r="H26" s="5" t="n"/>
      <c r="I26" s="5" t="n"/>
    </row>
    <row r="27">
      <c r="A27" s="8" t="n">
        <v>13</v>
      </c>
      <c r="B27" s="8">
        <f>TEXT(TIME(9,360,0),"hh:mm")</f>
        <v/>
      </c>
      <c r="C27" s="5" t="n"/>
      <c r="D27" s="5" t="n"/>
      <c r="E27" s="5" t="n"/>
      <c r="F27" s="8" t="n"/>
      <c r="G27" s="5" t="n"/>
      <c r="H27" s="5" t="n"/>
      <c r="I27" s="5" t="n"/>
    </row>
    <row r="28">
      <c r="A28" s="8" t="n">
        <v>14</v>
      </c>
      <c r="B28" s="8">
        <f>TEXT(TIME(9,390,0),"hh:mm")</f>
        <v/>
      </c>
      <c r="C28" s="5" t="n"/>
      <c r="D28" s="5" t="n"/>
      <c r="E28" s="5" t="n"/>
      <c r="F28" s="8" t="n"/>
      <c r="G28" s="5" t="n"/>
      <c r="H28" s="5" t="n"/>
      <c r="I28" s="5" t="n"/>
    </row>
    <row r="29">
      <c r="A29" s="8" t="n">
        <v>15</v>
      </c>
      <c r="B29" s="8">
        <f>TEXT(TIME(9,420,0),"hh:mm")</f>
        <v/>
      </c>
      <c r="C29" s="5" t="n"/>
      <c r="D29" s="5" t="n"/>
      <c r="E29" s="5" t="n"/>
      <c r="F29" s="8" t="n"/>
      <c r="G29" s="5" t="n"/>
      <c r="H29" s="5" t="n"/>
      <c r="I29" s="5" t="n"/>
    </row>
    <row r="30">
      <c r="A30" s="8" t="n">
        <v>16</v>
      </c>
      <c r="B30" s="8">
        <f>TEXT(TIME(9,450,0),"hh:mm")</f>
        <v/>
      </c>
      <c r="C30" s="5" t="n"/>
      <c r="D30" s="5" t="n"/>
      <c r="E30" s="5" t="n"/>
      <c r="F30" s="8" t="n"/>
      <c r="G30" s="5" t="n"/>
      <c r="H30" s="5" t="n"/>
      <c r="I30" s="5" t="n"/>
    </row>
    <row r="31">
      <c r="A31" s="11" t="inlineStr">
        <is>
          <t>計</t>
        </is>
      </c>
      <c r="B31" s="5" t="n"/>
      <c r="C31" s="5" t="n"/>
      <c r="D31" s="5" t="n"/>
      <c r="E31" s="5" t="n"/>
      <c r="F31" s="12">
        <f>SUM(F15:F30)</f>
        <v/>
      </c>
      <c r="G31" s="5" t="n"/>
      <c r="H31" s="5" t="n"/>
      <c r="I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</row>
    <row r="33">
      <c r="A33" s="13" t="inlineStr">
        <is>
          <t>■ 本日の総括・所感</t>
        </is>
      </c>
      <c r="B33" s="5" t="n"/>
      <c r="C33" s="5" t="n"/>
      <c r="D33" s="5" t="n"/>
      <c r="E33" s="5" t="n"/>
      <c r="F33" s="5" t="n"/>
      <c r="G33" s="5" t="n"/>
      <c r="H33" s="5" t="n"/>
      <c r="I33" s="5" t="n"/>
    </row>
    <row r="34">
      <c r="A34" s="6" t="inlineStr">
        <is>
          <t>KPT-Keep（継続）</t>
        </is>
      </c>
      <c r="B34" s="5" t="n"/>
      <c r="C34" s="5" t="inlineStr"/>
      <c r="D34" s="5" t="n"/>
      <c r="E34" s="5" t="n"/>
      <c r="F34" s="5" t="n"/>
      <c r="G34" s="5" t="n"/>
      <c r="H34" s="5" t="n"/>
      <c r="I34" s="5" t="n"/>
    </row>
    <row r="35">
      <c r="A35" s="6" t="inlineStr">
        <is>
          <t>KPT-Problem（課題）</t>
        </is>
      </c>
      <c r="B35" s="5" t="n"/>
      <c r="C35" s="5" t="inlineStr"/>
      <c r="D35" s="5" t="n"/>
      <c r="E35" s="5" t="n"/>
      <c r="F35" s="5" t="n"/>
      <c r="G35" s="5" t="n"/>
      <c r="H35" s="5" t="n"/>
      <c r="I35" s="5" t="n"/>
    </row>
    <row r="36">
      <c r="A36" s="6" t="inlineStr">
        <is>
          <t>KPT-Try（次回対策）</t>
        </is>
      </c>
      <c r="B36" s="5" t="n"/>
      <c r="C36" s="5" t="inlineStr"/>
      <c r="D36" s="5" t="n"/>
      <c r="E36" s="5" t="n"/>
      <c r="F36" s="5" t="n"/>
      <c r="G36" s="5" t="n"/>
      <c r="H36" s="5" t="n"/>
      <c r="I36" s="5" t="n"/>
    </row>
    <row r="37">
      <c r="A37" s="6" t="inlineStr">
        <is>
          <t>明日の予定</t>
        </is>
      </c>
      <c r="B37" s="5" t="n"/>
      <c r="C37" s="5" t="inlineStr"/>
      <c r="D37" s="5" t="n"/>
      <c r="E37" s="5" t="n"/>
      <c r="F37" s="5" t="n"/>
      <c r="G37" s="5" t="n"/>
      <c r="H37" s="5" t="n"/>
      <c r="I37" s="5" t="n"/>
    </row>
  </sheetData>
  <mergeCells count="25">
    <mergeCell ref="C36:I36"/>
    <mergeCell ref="F9:I9"/>
    <mergeCell ref="A11:B11"/>
    <mergeCell ref="A36:B36"/>
    <mergeCell ref="A6:B6"/>
    <mergeCell ref="C37:I37"/>
    <mergeCell ref="A33:I33"/>
    <mergeCell ref="A7:B7"/>
    <mergeCell ref="A5:I5"/>
    <mergeCell ref="F11:I11"/>
    <mergeCell ref="C34:I34"/>
    <mergeCell ref="A37:B37"/>
    <mergeCell ref="F10:I10"/>
    <mergeCell ref="F6:I6"/>
    <mergeCell ref="F7:I7"/>
    <mergeCell ref="A13:I13"/>
    <mergeCell ref="C35:I35"/>
    <mergeCell ref="A8:B8"/>
    <mergeCell ref="A35:B35"/>
    <mergeCell ref="F8:I8"/>
    <mergeCell ref="A10:B10"/>
    <mergeCell ref="A1:I1"/>
    <mergeCell ref="A31:E31"/>
    <mergeCell ref="A9:B9"/>
    <mergeCell ref="A34:B34"/>
  </mergeCells>
  <dataValidations count="1">
    <dataValidation sqref="D15:D30" showDropDown="0" showInputMessage="0" showErrorMessage="0" allowBlank="1" type="list">
      <formula1>"商談,事務,会議,移動,休憩,生産,保守,開発,その他"</formula1>
    </dataValidation>
  </dataValidations>
  <printOptions horizontalCentered="1"/>
  <pageMargins left="0.5" right="0.5" top="1" bottom="1" header="0.5" footer="0.5"/>
  <pageSetup orientation="landscape" paperSize="9" fitToHeight="1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I37"/>
  <sheetViews>
    <sheetView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8" customWidth="1" min="9" max="9"/>
  </cols>
  <sheetData>
    <row r="1" ht="30" customHeight="1">
      <c r="A1" s="1" t="inlineStr">
        <is>
          <t>業 務 日 報（建設職向け・KPI連動完全版）</t>
        </is>
      </c>
    </row>
    <row r="3">
      <c r="A3" s="2" t="inlineStr">
        <is>
          <t>報告日</t>
        </is>
      </c>
      <c r="B3" s="3">
        <f>TODAY()</f>
        <v/>
      </c>
      <c r="D3" s="2" t="inlineStr">
        <is>
          <t>報告者</t>
        </is>
      </c>
      <c r="E3" t="inlineStr">
        <is>
          <t>（例）山田　太郎</t>
        </is>
      </c>
      <c r="F3" s="2" t="inlineStr">
        <is>
          <t>所属</t>
        </is>
      </c>
      <c r="G3" t="inlineStr">
        <is>
          <t>（例）建設部</t>
        </is>
      </c>
      <c r="H3" s="2" t="inlineStr">
        <is>
          <t>承認</t>
        </is>
      </c>
      <c r="I3" t="inlineStr">
        <is>
          <t>○○課長　㊞</t>
        </is>
      </c>
    </row>
    <row r="5">
      <c r="A5" s="4" t="inlineStr">
        <is>
          <t>■ 本日のKPI（建設）</t>
        </is>
      </c>
      <c r="B5" s="5" t="n"/>
      <c r="C5" s="5" t="n"/>
      <c r="D5" s="5" t="n"/>
      <c r="E5" s="5" t="n"/>
      <c r="F5" s="5" t="n"/>
      <c r="G5" s="5" t="n"/>
      <c r="H5" s="5" t="n"/>
      <c r="I5" s="5" t="n"/>
    </row>
    <row r="6">
      <c r="A6" s="6" t="inlineStr">
        <is>
          <t>KPI項目</t>
        </is>
      </c>
      <c r="B6" s="5" t="n"/>
      <c r="C6" s="6" t="inlineStr">
        <is>
          <t>目標</t>
        </is>
      </c>
      <c r="D6" s="6" t="inlineStr">
        <is>
          <t>実績</t>
        </is>
      </c>
      <c r="E6" s="6" t="inlineStr">
        <is>
          <t>達成率</t>
        </is>
      </c>
      <c r="F6" s="6" t="inlineStr">
        <is>
          <t>備考</t>
        </is>
      </c>
      <c r="G6" s="5" t="n"/>
      <c r="H6" s="5" t="n"/>
      <c r="I6" s="5" t="n"/>
    </row>
    <row r="7">
      <c r="A7" s="7" t="inlineStr">
        <is>
          <t>作業工程</t>
        </is>
      </c>
      <c r="B7" s="5" t="n"/>
      <c r="C7" s="8" t="n">
        <v>10</v>
      </c>
      <c r="D7" s="8" t="n">
        <v>0</v>
      </c>
      <c r="E7" s="9">
        <f>IFERROR(D7/C7*100,"")</f>
        <v/>
      </c>
      <c r="F7" s="5" t="inlineStr"/>
      <c r="G7" s="5" t="n"/>
      <c r="H7" s="5" t="n"/>
      <c r="I7" s="5" t="n"/>
    </row>
    <row r="8">
      <c r="A8" s="7" t="inlineStr">
        <is>
          <t>進捗率</t>
        </is>
      </c>
      <c r="B8" s="5" t="n"/>
      <c r="C8" s="8" t="n">
        <v>10</v>
      </c>
      <c r="D8" s="8" t="n">
        <v>0</v>
      </c>
      <c r="E8" s="9">
        <f>IFERROR(D8/C8*100,"")</f>
        <v/>
      </c>
      <c r="F8" s="5" t="inlineStr"/>
      <c r="G8" s="5" t="n"/>
      <c r="H8" s="5" t="n"/>
      <c r="I8" s="5" t="n"/>
    </row>
    <row r="9">
      <c r="A9" s="7" t="inlineStr">
        <is>
          <t>安全確認回数</t>
        </is>
      </c>
      <c r="B9" s="5" t="n"/>
      <c r="C9" s="8" t="n">
        <v>10</v>
      </c>
      <c r="D9" s="8" t="n">
        <v>0</v>
      </c>
      <c r="E9" s="9">
        <f>IFERROR(D9/C9*100,"")</f>
        <v/>
      </c>
      <c r="F9" s="5" t="inlineStr"/>
      <c r="G9" s="5" t="n"/>
      <c r="H9" s="5" t="n"/>
      <c r="I9" s="5" t="n"/>
    </row>
    <row r="10">
      <c r="A10" s="7" t="inlineStr">
        <is>
          <t>資材使用量</t>
        </is>
      </c>
      <c r="B10" s="5" t="n"/>
      <c r="C10" s="8" t="n">
        <v>10</v>
      </c>
      <c r="D10" s="8" t="n">
        <v>0</v>
      </c>
      <c r="E10" s="9">
        <f>IFERROR(D10/C10*100,"")</f>
        <v/>
      </c>
      <c r="F10" s="5" t="inlineStr"/>
      <c r="G10" s="5" t="n"/>
      <c r="H10" s="5" t="n"/>
      <c r="I10" s="5" t="n"/>
    </row>
    <row r="11">
      <c r="A11" s="7" t="inlineStr">
        <is>
          <t>明日予定</t>
        </is>
      </c>
      <c r="B11" s="5" t="n"/>
      <c r="C11" s="8" t="n">
        <v>10</v>
      </c>
      <c r="D11" s="8" t="n">
        <v>0</v>
      </c>
      <c r="E11" s="9">
        <f>IFERROR(D11/C11*100,"")</f>
        <v/>
      </c>
      <c r="F11" s="5" t="inlineStr"/>
      <c r="G11" s="5" t="n"/>
      <c r="H11" s="5" t="n"/>
      <c r="I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</row>
    <row r="13">
      <c r="A13" s="4" t="inlineStr">
        <is>
          <t>■ 時間別業務記録（30分単位）</t>
        </is>
      </c>
      <c r="B13" s="5" t="n"/>
      <c r="C13" s="5" t="n"/>
      <c r="D13" s="5" t="n"/>
      <c r="E13" s="5" t="n"/>
      <c r="F13" s="5" t="n"/>
      <c r="G13" s="5" t="n"/>
      <c r="H13" s="5" t="n"/>
      <c r="I13" s="5" t="n"/>
    </row>
    <row r="14">
      <c r="A14" s="10" t="inlineStr">
        <is>
          <t>No.</t>
        </is>
      </c>
      <c r="B14" s="10" t="inlineStr">
        <is>
          <t>時間</t>
        </is>
      </c>
      <c r="C14" s="10" t="inlineStr">
        <is>
          <t>業務内容</t>
        </is>
      </c>
      <c r="D14" s="10" t="inlineStr">
        <is>
          <t>区分</t>
        </is>
      </c>
      <c r="E14" s="10" t="inlineStr">
        <is>
          <t>成果物</t>
        </is>
      </c>
      <c r="F14" s="10" t="inlineStr">
        <is>
          <t>所要(分)</t>
        </is>
      </c>
      <c r="G14" s="10" t="inlineStr">
        <is>
          <t>問題点</t>
        </is>
      </c>
      <c r="H14" s="10" t="inlineStr">
        <is>
          <t>対応</t>
        </is>
      </c>
      <c r="I14" s="10" t="inlineStr">
        <is>
          <t>備考</t>
        </is>
      </c>
    </row>
    <row r="15">
      <c r="A15" s="8" t="n">
        <v>1</v>
      </c>
      <c r="B15" s="8">
        <f>TEXT(TIME(9,0,0),"hh:mm")</f>
        <v/>
      </c>
      <c r="C15" s="5" t="n"/>
      <c r="D15" s="5" t="n"/>
      <c r="E15" s="5" t="n"/>
      <c r="F15" s="8" t="n"/>
      <c r="G15" s="5" t="n"/>
      <c r="H15" s="5" t="n"/>
      <c r="I15" s="5" t="n"/>
    </row>
    <row r="16">
      <c r="A16" s="8" t="n">
        <v>2</v>
      </c>
      <c r="B16" s="8">
        <f>TEXT(TIME(9,30,0),"hh:mm")</f>
        <v/>
      </c>
      <c r="C16" s="5" t="n"/>
      <c r="D16" s="5" t="n"/>
      <c r="E16" s="5" t="n"/>
      <c r="F16" s="8" t="n"/>
      <c r="G16" s="5" t="n"/>
      <c r="H16" s="5" t="n"/>
      <c r="I16" s="5" t="n"/>
    </row>
    <row r="17">
      <c r="A17" s="8" t="n">
        <v>3</v>
      </c>
      <c r="B17" s="8">
        <f>TEXT(TIME(9,60,0),"hh:mm")</f>
        <v/>
      </c>
      <c r="C17" s="5" t="n"/>
      <c r="D17" s="5" t="n"/>
      <c r="E17" s="5" t="n"/>
      <c r="F17" s="8" t="n"/>
      <c r="G17" s="5" t="n"/>
      <c r="H17" s="5" t="n"/>
      <c r="I17" s="5" t="n"/>
    </row>
    <row r="18">
      <c r="A18" s="8" t="n">
        <v>4</v>
      </c>
      <c r="B18" s="8">
        <f>TEXT(TIME(9,90,0),"hh:mm")</f>
        <v/>
      </c>
      <c r="C18" s="5" t="n"/>
      <c r="D18" s="5" t="n"/>
      <c r="E18" s="5" t="n"/>
      <c r="F18" s="8" t="n"/>
      <c r="G18" s="5" t="n"/>
      <c r="H18" s="5" t="n"/>
      <c r="I18" s="5" t="n"/>
    </row>
    <row r="19">
      <c r="A19" s="8" t="n">
        <v>5</v>
      </c>
      <c r="B19" s="8">
        <f>TEXT(TIME(9,120,0),"hh:mm")</f>
        <v/>
      </c>
      <c r="C19" s="5" t="n"/>
      <c r="D19" s="5" t="n"/>
      <c r="E19" s="5" t="n"/>
      <c r="F19" s="8" t="n"/>
      <c r="G19" s="5" t="n"/>
      <c r="H19" s="5" t="n"/>
      <c r="I19" s="5" t="n"/>
    </row>
    <row r="20">
      <c r="A20" s="8" t="n">
        <v>6</v>
      </c>
      <c r="B20" s="8">
        <f>TEXT(TIME(9,150,0),"hh:mm")</f>
        <v/>
      </c>
      <c r="C20" s="5" t="n"/>
      <c r="D20" s="5" t="n"/>
      <c r="E20" s="5" t="n"/>
      <c r="F20" s="8" t="n"/>
      <c r="G20" s="5" t="n"/>
      <c r="H20" s="5" t="n"/>
      <c r="I20" s="5" t="n"/>
    </row>
    <row r="21">
      <c r="A21" s="8" t="n">
        <v>7</v>
      </c>
      <c r="B21" s="8">
        <f>TEXT(TIME(9,180,0),"hh:mm")</f>
        <v/>
      </c>
      <c r="C21" s="5" t="n"/>
      <c r="D21" s="5" t="n"/>
      <c r="E21" s="5" t="n"/>
      <c r="F21" s="8" t="n"/>
      <c r="G21" s="5" t="n"/>
      <c r="H21" s="5" t="n"/>
      <c r="I21" s="5" t="n"/>
    </row>
    <row r="22">
      <c r="A22" s="8" t="n">
        <v>8</v>
      </c>
      <c r="B22" s="8">
        <f>TEXT(TIME(9,210,0),"hh:mm")</f>
        <v/>
      </c>
      <c r="C22" s="5" t="n"/>
      <c r="D22" s="5" t="n"/>
      <c r="E22" s="5" t="n"/>
      <c r="F22" s="8" t="n"/>
      <c r="G22" s="5" t="n"/>
      <c r="H22" s="5" t="n"/>
      <c r="I22" s="5" t="n"/>
    </row>
    <row r="23">
      <c r="A23" s="8" t="n">
        <v>9</v>
      </c>
      <c r="B23" s="8">
        <f>TEXT(TIME(9,240,0),"hh:mm")</f>
        <v/>
      </c>
      <c r="C23" s="5" t="n"/>
      <c r="D23" s="5" t="n"/>
      <c r="E23" s="5" t="n"/>
      <c r="F23" s="8" t="n"/>
      <c r="G23" s="5" t="n"/>
      <c r="H23" s="5" t="n"/>
      <c r="I23" s="5" t="n"/>
    </row>
    <row r="24">
      <c r="A24" s="8" t="n">
        <v>10</v>
      </c>
      <c r="B24" s="8">
        <f>TEXT(TIME(9,270,0),"hh:mm")</f>
        <v/>
      </c>
      <c r="C24" s="5" t="n"/>
      <c r="D24" s="5" t="n"/>
      <c r="E24" s="5" t="n"/>
      <c r="F24" s="8" t="n"/>
      <c r="G24" s="5" t="n"/>
      <c r="H24" s="5" t="n"/>
      <c r="I24" s="5" t="n"/>
    </row>
    <row r="25">
      <c r="A25" s="8" t="n">
        <v>11</v>
      </c>
      <c r="B25" s="8">
        <f>TEXT(TIME(9,300,0),"hh:mm")</f>
        <v/>
      </c>
      <c r="C25" s="5" t="n"/>
      <c r="D25" s="5" t="n"/>
      <c r="E25" s="5" t="n"/>
      <c r="F25" s="8" t="n"/>
      <c r="G25" s="5" t="n"/>
      <c r="H25" s="5" t="n"/>
      <c r="I25" s="5" t="n"/>
    </row>
    <row r="26">
      <c r="A26" s="8" t="n">
        <v>12</v>
      </c>
      <c r="B26" s="8">
        <f>TEXT(TIME(9,330,0),"hh:mm")</f>
        <v/>
      </c>
      <c r="C26" s="5" t="n"/>
      <c r="D26" s="5" t="n"/>
      <c r="E26" s="5" t="n"/>
      <c r="F26" s="8" t="n"/>
      <c r="G26" s="5" t="n"/>
      <c r="H26" s="5" t="n"/>
      <c r="I26" s="5" t="n"/>
    </row>
    <row r="27">
      <c r="A27" s="8" t="n">
        <v>13</v>
      </c>
      <c r="B27" s="8">
        <f>TEXT(TIME(9,360,0),"hh:mm")</f>
        <v/>
      </c>
      <c r="C27" s="5" t="n"/>
      <c r="D27" s="5" t="n"/>
      <c r="E27" s="5" t="n"/>
      <c r="F27" s="8" t="n"/>
      <c r="G27" s="5" t="n"/>
      <c r="H27" s="5" t="n"/>
      <c r="I27" s="5" t="n"/>
    </row>
    <row r="28">
      <c r="A28" s="8" t="n">
        <v>14</v>
      </c>
      <c r="B28" s="8">
        <f>TEXT(TIME(9,390,0),"hh:mm")</f>
        <v/>
      </c>
      <c r="C28" s="5" t="n"/>
      <c r="D28" s="5" t="n"/>
      <c r="E28" s="5" t="n"/>
      <c r="F28" s="8" t="n"/>
      <c r="G28" s="5" t="n"/>
      <c r="H28" s="5" t="n"/>
      <c r="I28" s="5" t="n"/>
    </row>
    <row r="29">
      <c r="A29" s="8" t="n">
        <v>15</v>
      </c>
      <c r="B29" s="8">
        <f>TEXT(TIME(9,420,0),"hh:mm")</f>
        <v/>
      </c>
      <c r="C29" s="5" t="n"/>
      <c r="D29" s="5" t="n"/>
      <c r="E29" s="5" t="n"/>
      <c r="F29" s="8" t="n"/>
      <c r="G29" s="5" t="n"/>
      <c r="H29" s="5" t="n"/>
      <c r="I29" s="5" t="n"/>
    </row>
    <row r="30">
      <c r="A30" s="8" t="n">
        <v>16</v>
      </c>
      <c r="B30" s="8">
        <f>TEXT(TIME(9,450,0),"hh:mm")</f>
        <v/>
      </c>
      <c r="C30" s="5" t="n"/>
      <c r="D30" s="5" t="n"/>
      <c r="E30" s="5" t="n"/>
      <c r="F30" s="8" t="n"/>
      <c r="G30" s="5" t="n"/>
      <c r="H30" s="5" t="n"/>
      <c r="I30" s="5" t="n"/>
    </row>
    <row r="31">
      <c r="A31" s="11" t="inlineStr">
        <is>
          <t>計</t>
        </is>
      </c>
      <c r="B31" s="5" t="n"/>
      <c r="C31" s="5" t="n"/>
      <c r="D31" s="5" t="n"/>
      <c r="E31" s="5" t="n"/>
      <c r="F31" s="12">
        <f>SUM(F15:F30)</f>
        <v/>
      </c>
      <c r="G31" s="5" t="n"/>
      <c r="H31" s="5" t="n"/>
      <c r="I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</row>
    <row r="33">
      <c r="A33" s="13" t="inlineStr">
        <is>
          <t>■ 本日の総括・所感</t>
        </is>
      </c>
      <c r="B33" s="5" t="n"/>
      <c r="C33" s="5" t="n"/>
      <c r="D33" s="5" t="n"/>
      <c r="E33" s="5" t="n"/>
      <c r="F33" s="5" t="n"/>
      <c r="G33" s="5" t="n"/>
      <c r="H33" s="5" t="n"/>
      <c r="I33" s="5" t="n"/>
    </row>
    <row r="34">
      <c r="A34" s="6" t="inlineStr">
        <is>
          <t>KPT-Keep（継続）</t>
        </is>
      </c>
      <c r="B34" s="5" t="n"/>
      <c r="C34" s="5" t="inlineStr"/>
      <c r="D34" s="5" t="n"/>
      <c r="E34" s="5" t="n"/>
      <c r="F34" s="5" t="n"/>
      <c r="G34" s="5" t="n"/>
      <c r="H34" s="5" t="n"/>
      <c r="I34" s="5" t="n"/>
    </row>
    <row r="35">
      <c r="A35" s="6" t="inlineStr">
        <is>
          <t>KPT-Problem（課題）</t>
        </is>
      </c>
      <c r="B35" s="5" t="n"/>
      <c r="C35" s="5" t="inlineStr"/>
      <c r="D35" s="5" t="n"/>
      <c r="E35" s="5" t="n"/>
      <c r="F35" s="5" t="n"/>
      <c r="G35" s="5" t="n"/>
      <c r="H35" s="5" t="n"/>
      <c r="I35" s="5" t="n"/>
    </row>
    <row r="36">
      <c r="A36" s="6" t="inlineStr">
        <is>
          <t>KPT-Try（次回対策）</t>
        </is>
      </c>
      <c r="B36" s="5" t="n"/>
      <c r="C36" s="5" t="inlineStr"/>
      <c r="D36" s="5" t="n"/>
      <c r="E36" s="5" t="n"/>
      <c r="F36" s="5" t="n"/>
      <c r="G36" s="5" t="n"/>
      <c r="H36" s="5" t="n"/>
      <c r="I36" s="5" t="n"/>
    </row>
    <row r="37">
      <c r="A37" s="6" t="inlineStr">
        <is>
          <t>明日の予定</t>
        </is>
      </c>
      <c r="B37" s="5" t="n"/>
      <c r="C37" s="5" t="inlineStr"/>
      <c r="D37" s="5" t="n"/>
      <c r="E37" s="5" t="n"/>
      <c r="F37" s="5" t="n"/>
      <c r="G37" s="5" t="n"/>
      <c r="H37" s="5" t="n"/>
      <c r="I37" s="5" t="n"/>
    </row>
  </sheetData>
  <mergeCells count="25">
    <mergeCell ref="C36:I36"/>
    <mergeCell ref="F9:I9"/>
    <mergeCell ref="A11:B11"/>
    <mergeCell ref="A36:B36"/>
    <mergeCell ref="A6:B6"/>
    <mergeCell ref="C37:I37"/>
    <mergeCell ref="A33:I33"/>
    <mergeCell ref="A7:B7"/>
    <mergeCell ref="A5:I5"/>
    <mergeCell ref="F11:I11"/>
    <mergeCell ref="C34:I34"/>
    <mergeCell ref="A37:B37"/>
    <mergeCell ref="F10:I10"/>
    <mergeCell ref="F6:I6"/>
    <mergeCell ref="F7:I7"/>
    <mergeCell ref="A13:I13"/>
    <mergeCell ref="C35:I35"/>
    <mergeCell ref="A8:B8"/>
    <mergeCell ref="A35:B35"/>
    <mergeCell ref="F8:I8"/>
    <mergeCell ref="A10:B10"/>
    <mergeCell ref="A1:I1"/>
    <mergeCell ref="A31:E31"/>
    <mergeCell ref="A9:B9"/>
    <mergeCell ref="A34:B34"/>
  </mergeCells>
  <dataValidations count="1">
    <dataValidation sqref="D15:D30" showDropDown="0" showInputMessage="0" showErrorMessage="0" allowBlank="1" type="list">
      <formula1>"商談,事務,会議,移動,休憩,生産,保守,開発,その他"</formula1>
    </dataValidation>
  </dataValidations>
  <printOptions horizontalCentered="1"/>
  <pageMargins left="0.5" right="0.5" top="1" bottom="1" header="0.5" footer="0.5"/>
  <pageSetup orientation="landscape" paperSize="9" fitToHeight="1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I37"/>
  <sheetViews>
    <sheetView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8" customWidth="1" min="9" max="9"/>
  </cols>
  <sheetData>
    <row r="1" ht="30" customHeight="1">
      <c r="A1" s="1" t="inlineStr">
        <is>
          <t>業 務 日 報（IT・開発職向け・KPI連動完全版）</t>
        </is>
      </c>
    </row>
    <row r="3">
      <c r="A3" s="2" t="inlineStr">
        <is>
          <t>報告日</t>
        </is>
      </c>
      <c r="B3" s="3">
        <f>TODAY()</f>
        <v/>
      </c>
      <c r="D3" s="2" t="inlineStr">
        <is>
          <t>報告者</t>
        </is>
      </c>
      <c r="E3" t="inlineStr">
        <is>
          <t>（例）山田　太郎</t>
        </is>
      </c>
      <c r="F3" s="2" t="inlineStr">
        <is>
          <t>所属</t>
        </is>
      </c>
      <c r="G3" t="inlineStr">
        <is>
          <t>（例）IT・開発部</t>
        </is>
      </c>
      <c r="H3" s="2" t="inlineStr">
        <is>
          <t>承認</t>
        </is>
      </c>
      <c r="I3" t="inlineStr">
        <is>
          <t>○○課長　㊞</t>
        </is>
      </c>
    </row>
    <row r="5">
      <c r="A5" s="4" t="inlineStr">
        <is>
          <t>■ 本日のKPI（IT・開発）</t>
        </is>
      </c>
      <c r="B5" s="5" t="n"/>
      <c r="C5" s="5" t="n"/>
      <c r="D5" s="5" t="n"/>
      <c r="E5" s="5" t="n"/>
      <c r="F5" s="5" t="n"/>
      <c r="G5" s="5" t="n"/>
      <c r="H5" s="5" t="n"/>
      <c r="I5" s="5" t="n"/>
    </row>
    <row r="6">
      <c r="A6" s="6" t="inlineStr">
        <is>
          <t>KPI項目</t>
        </is>
      </c>
      <c r="B6" s="5" t="n"/>
      <c r="C6" s="6" t="inlineStr">
        <is>
          <t>目標</t>
        </is>
      </c>
      <c r="D6" s="6" t="inlineStr">
        <is>
          <t>実績</t>
        </is>
      </c>
      <c r="E6" s="6" t="inlineStr">
        <is>
          <t>達成率</t>
        </is>
      </c>
      <c r="F6" s="6" t="inlineStr">
        <is>
          <t>備考</t>
        </is>
      </c>
      <c r="G6" s="5" t="n"/>
      <c r="H6" s="5" t="n"/>
      <c r="I6" s="5" t="n"/>
    </row>
    <row r="7">
      <c r="A7" s="7" t="inlineStr">
        <is>
          <t>タスク数</t>
        </is>
      </c>
      <c r="B7" s="5" t="n"/>
      <c r="C7" s="8" t="n">
        <v>10</v>
      </c>
      <c r="D7" s="8" t="n">
        <v>0</v>
      </c>
      <c r="E7" s="9">
        <f>IFERROR(D7/C7*100,"")</f>
        <v/>
      </c>
      <c r="F7" s="5" t="inlineStr"/>
      <c r="G7" s="5" t="n"/>
      <c r="H7" s="5" t="n"/>
      <c r="I7" s="5" t="n"/>
    </row>
    <row r="8">
      <c r="A8" s="7" t="inlineStr">
        <is>
          <t>完了タスク</t>
        </is>
      </c>
      <c r="B8" s="5" t="n"/>
      <c r="C8" s="8" t="n">
        <v>10</v>
      </c>
      <c r="D8" s="8" t="n">
        <v>0</v>
      </c>
      <c r="E8" s="9">
        <f>IFERROR(D8/C8*100,"")</f>
        <v/>
      </c>
      <c r="F8" s="5" t="inlineStr"/>
      <c r="G8" s="5" t="n"/>
      <c r="H8" s="5" t="n"/>
      <c r="I8" s="5" t="n"/>
    </row>
    <row r="9">
      <c r="A9" s="7" t="inlineStr">
        <is>
          <t>コミット数</t>
        </is>
      </c>
      <c r="B9" s="5" t="n"/>
      <c r="C9" s="8" t="n">
        <v>10</v>
      </c>
      <c r="D9" s="8" t="n">
        <v>0</v>
      </c>
      <c r="E9" s="9">
        <f>IFERROR(D9/C9*100,"")</f>
        <v/>
      </c>
      <c r="F9" s="5" t="inlineStr"/>
      <c r="G9" s="5" t="n"/>
      <c r="H9" s="5" t="n"/>
      <c r="I9" s="5" t="n"/>
    </row>
    <row r="10">
      <c r="A10" s="7" t="inlineStr">
        <is>
          <t>PR数</t>
        </is>
      </c>
      <c r="B10" s="5" t="n"/>
      <c r="C10" s="8" t="n">
        <v>10</v>
      </c>
      <c r="D10" s="8" t="n">
        <v>0</v>
      </c>
      <c r="E10" s="9">
        <f>IFERROR(D10/C10*100,"")</f>
        <v/>
      </c>
      <c r="F10" s="5" t="inlineStr"/>
      <c r="G10" s="5" t="n"/>
      <c r="H10" s="5" t="n"/>
      <c r="I10" s="5" t="n"/>
    </row>
    <row r="11">
      <c r="A11" s="7" t="inlineStr">
        <is>
          <t>障害対応数</t>
        </is>
      </c>
      <c r="B11" s="5" t="n"/>
      <c r="C11" s="8" t="n">
        <v>10</v>
      </c>
      <c r="D11" s="8" t="n">
        <v>0</v>
      </c>
      <c r="E11" s="9">
        <f>IFERROR(D11/C11*100,"")</f>
        <v/>
      </c>
      <c r="F11" s="5" t="inlineStr"/>
      <c r="G11" s="5" t="n"/>
      <c r="H11" s="5" t="n"/>
      <c r="I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</row>
    <row r="13">
      <c r="A13" s="4" t="inlineStr">
        <is>
          <t>■ 時間別業務記録（30分単位）</t>
        </is>
      </c>
      <c r="B13" s="5" t="n"/>
      <c r="C13" s="5" t="n"/>
      <c r="D13" s="5" t="n"/>
      <c r="E13" s="5" t="n"/>
      <c r="F13" s="5" t="n"/>
      <c r="G13" s="5" t="n"/>
      <c r="H13" s="5" t="n"/>
      <c r="I13" s="5" t="n"/>
    </row>
    <row r="14">
      <c r="A14" s="10" t="inlineStr">
        <is>
          <t>No.</t>
        </is>
      </c>
      <c r="B14" s="10" t="inlineStr">
        <is>
          <t>時間</t>
        </is>
      </c>
      <c r="C14" s="10" t="inlineStr">
        <is>
          <t>業務内容</t>
        </is>
      </c>
      <c r="D14" s="10" t="inlineStr">
        <is>
          <t>区分</t>
        </is>
      </c>
      <c r="E14" s="10" t="inlineStr">
        <is>
          <t>成果物</t>
        </is>
      </c>
      <c r="F14" s="10" t="inlineStr">
        <is>
          <t>所要(分)</t>
        </is>
      </c>
      <c r="G14" s="10" t="inlineStr">
        <is>
          <t>問題点</t>
        </is>
      </c>
      <c r="H14" s="10" t="inlineStr">
        <is>
          <t>対応</t>
        </is>
      </c>
      <c r="I14" s="10" t="inlineStr">
        <is>
          <t>備考</t>
        </is>
      </c>
    </row>
    <row r="15">
      <c r="A15" s="8" t="n">
        <v>1</v>
      </c>
      <c r="B15" s="8">
        <f>TEXT(TIME(9,0,0),"hh:mm")</f>
        <v/>
      </c>
      <c r="C15" s="5" t="n"/>
      <c r="D15" s="5" t="n"/>
      <c r="E15" s="5" t="n"/>
      <c r="F15" s="8" t="n"/>
      <c r="G15" s="5" t="n"/>
      <c r="H15" s="5" t="n"/>
      <c r="I15" s="5" t="n"/>
    </row>
    <row r="16">
      <c r="A16" s="8" t="n">
        <v>2</v>
      </c>
      <c r="B16" s="8">
        <f>TEXT(TIME(9,30,0),"hh:mm")</f>
        <v/>
      </c>
      <c r="C16" s="5" t="n"/>
      <c r="D16" s="5" t="n"/>
      <c r="E16" s="5" t="n"/>
      <c r="F16" s="8" t="n"/>
      <c r="G16" s="5" t="n"/>
      <c r="H16" s="5" t="n"/>
      <c r="I16" s="5" t="n"/>
    </row>
    <row r="17">
      <c r="A17" s="8" t="n">
        <v>3</v>
      </c>
      <c r="B17" s="8">
        <f>TEXT(TIME(9,60,0),"hh:mm")</f>
        <v/>
      </c>
      <c r="C17" s="5" t="n"/>
      <c r="D17" s="5" t="n"/>
      <c r="E17" s="5" t="n"/>
      <c r="F17" s="8" t="n"/>
      <c r="G17" s="5" t="n"/>
      <c r="H17" s="5" t="n"/>
      <c r="I17" s="5" t="n"/>
    </row>
    <row r="18">
      <c r="A18" s="8" t="n">
        <v>4</v>
      </c>
      <c r="B18" s="8">
        <f>TEXT(TIME(9,90,0),"hh:mm")</f>
        <v/>
      </c>
      <c r="C18" s="5" t="n"/>
      <c r="D18" s="5" t="n"/>
      <c r="E18" s="5" t="n"/>
      <c r="F18" s="8" t="n"/>
      <c r="G18" s="5" t="n"/>
      <c r="H18" s="5" t="n"/>
      <c r="I18" s="5" t="n"/>
    </row>
    <row r="19">
      <c r="A19" s="8" t="n">
        <v>5</v>
      </c>
      <c r="B19" s="8">
        <f>TEXT(TIME(9,120,0),"hh:mm")</f>
        <v/>
      </c>
      <c r="C19" s="5" t="n"/>
      <c r="D19" s="5" t="n"/>
      <c r="E19" s="5" t="n"/>
      <c r="F19" s="8" t="n"/>
      <c r="G19" s="5" t="n"/>
      <c r="H19" s="5" t="n"/>
      <c r="I19" s="5" t="n"/>
    </row>
    <row r="20">
      <c r="A20" s="8" t="n">
        <v>6</v>
      </c>
      <c r="B20" s="8">
        <f>TEXT(TIME(9,150,0),"hh:mm")</f>
        <v/>
      </c>
      <c r="C20" s="5" t="n"/>
      <c r="D20" s="5" t="n"/>
      <c r="E20" s="5" t="n"/>
      <c r="F20" s="8" t="n"/>
      <c r="G20" s="5" t="n"/>
      <c r="H20" s="5" t="n"/>
      <c r="I20" s="5" t="n"/>
    </row>
    <row r="21">
      <c r="A21" s="8" t="n">
        <v>7</v>
      </c>
      <c r="B21" s="8">
        <f>TEXT(TIME(9,180,0),"hh:mm")</f>
        <v/>
      </c>
      <c r="C21" s="5" t="n"/>
      <c r="D21" s="5" t="n"/>
      <c r="E21" s="5" t="n"/>
      <c r="F21" s="8" t="n"/>
      <c r="G21" s="5" t="n"/>
      <c r="H21" s="5" t="n"/>
      <c r="I21" s="5" t="n"/>
    </row>
    <row r="22">
      <c r="A22" s="8" t="n">
        <v>8</v>
      </c>
      <c r="B22" s="8">
        <f>TEXT(TIME(9,210,0),"hh:mm")</f>
        <v/>
      </c>
      <c r="C22" s="5" t="n"/>
      <c r="D22" s="5" t="n"/>
      <c r="E22" s="5" t="n"/>
      <c r="F22" s="8" t="n"/>
      <c r="G22" s="5" t="n"/>
      <c r="H22" s="5" t="n"/>
      <c r="I22" s="5" t="n"/>
    </row>
    <row r="23">
      <c r="A23" s="8" t="n">
        <v>9</v>
      </c>
      <c r="B23" s="8">
        <f>TEXT(TIME(9,240,0),"hh:mm")</f>
        <v/>
      </c>
      <c r="C23" s="5" t="n"/>
      <c r="D23" s="5" t="n"/>
      <c r="E23" s="5" t="n"/>
      <c r="F23" s="8" t="n"/>
      <c r="G23" s="5" t="n"/>
      <c r="H23" s="5" t="n"/>
      <c r="I23" s="5" t="n"/>
    </row>
    <row r="24">
      <c r="A24" s="8" t="n">
        <v>10</v>
      </c>
      <c r="B24" s="8">
        <f>TEXT(TIME(9,270,0),"hh:mm")</f>
        <v/>
      </c>
      <c r="C24" s="5" t="n"/>
      <c r="D24" s="5" t="n"/>
      <c r="E24" s="5" t="n"/>
      <c r="F24" s="8" t="n"/>
      <c r="G24" s="5" t="n"/>
      <c r="H24" s="5" t="n"/>
      <c r="I24" s="5" t="n"/>
    </row>
    <row r="25">
      <c r="A25" s="8" t="n">
        <v>11</v>
      </c>
      <c r="B25" s="8">
        <f>TEXT(TIME(9,300,0),"hh:mm")</f>
        <v/>
      </c>
      <c r="C25" s="5" t="n"/>
      <c r="D25" s="5" t="n"/>
      <c r="E25" s="5" t="n"/>
      <c r="F25" s="8" t="n"/>
      <c r="G25" s="5" t="n"/>
      <c r="H25" s="5" t="n"/>
      <c r="I25" s="5" t="n"/>
    </row>
    <row r="26">
      <c r="A26" s="8" t="n">
        <v>12</v>
      </c>
      <c r="B26" s="8">
        <f>TEXT(TIME(9,330,0),"hh:mm")</f>
        <v/>
      </c>
      <c r="C26" s="5" t="n"/>
      <c r="D26" s="5" t="n"/>
      <c r="E26" s="5" t="n"/>
      <c r="F26" s="8" t="n"/>
      <c r="G26" s="5" t="n"/>
      <c r="H26" s="5" t="n"/>
      <c r="I26" s="5" t="n"/>
    </row>
    <row r="27">
      <c r="A27" s="8" t="n">
        <v>13</v>
      </c>
      <c r="B27" s="8">
        <f>TEXT(TIME(9,360,0),"hh:mm")</f>
        <v/>
      </c>
      <c r="C27" s="5" t="n"/>
      <c r="D27" s="5" t="n"/>
      <c r="E27" s="5" t="n"/>
      <c r="F27" s="8" t="n"/>
      <c r="G27" s="5" t="n"/>
      <c r="H27" s="5" t="n"/>
      <c r="I27" s="5" t="n"/>
    </row>
    <row r="28">
      <c r="A28" s="8" t="n">
        <v>14</v>
      </c>
      <c r="B28" s="8">
        <f>TEXT(TIME(9,390,0),"hh:mm")</f>
        <v/>
      </c>
      <c r="C28" s="5" t="n"/>
      <c r="D28" s="5" t="n"/>
      <c r="E28" s="5" t="n"/>
      <c r="F28" s="8" t="n"/>
      <c r="G28" s="5" t="n"/>
      <c r="H28" s="5" t="n"/>
      <c r="I28" s="5" t="n"/>
    </row>
    <row r="29">
      <c r="A29" s="8" t="n">
        <v>15</v>
      </c>
      <c r="B29" s="8">
        <f>TEXT(TIME(9,420,0),"hh:mm")</f>
        <v/>
      </c>
      <c r="C29" s="5" t="n"/>
      <c r="D29" s="5" t="n"/>
      <c r="E29" s="5" t="n"/>
      <c r="F29" s="8" t="n"/>
      <c r="G29" s="5" t="n"/>
      <c r="H29" s="5" t="n"/>
      <c r="I29" s="5" t="n"/>
    </row>
    <row r="30">
      <c r="A30" s="8" t="n">
        <v>16</v>
      </c>
      <c r="B30" s="8">
        <f>TEXT(TIME(9,450,0),"hh:mm")</f>
        <v/>
      </c>
      <c r="C30" s="5" t="n"/>
      <c r="D30" s="5" t="n"/>
      <c r="E30" s="5" t="n"/>
      <c r="F30" s="8" t="n"/>
      <c r="G30" s="5" t="n"/>
      <c r="H30" s="5" t="n"/>
      <c r="I30" s="5" t="n"/>
    </row>
    <row r="31">
      <c r="A31" s="11" t="inlineStr">
        <is>
          <t>計</t>
        </is>
      </c>
      <c r="B31" s="5" t="n"/>
      <c r="C31" s="5" t="n"/>
      <c r="D31" s="5" t="n"/>
      <c r="E31" s="5" t="n"/>
      <c r="F31" s="12">
        <f>SUM(F15:F30)</f>
        <v/>
      </c>
      <c r="G31" s="5" t="n"/>
      <c r="H31" s="5" t="n"/>
      <c r="I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</row>
    <row r="33">
      <c r="A33" s="13" t="inlineStr">
        <is>
          <t>■ 本日の総括・所感</t>
        </is>
      </c>
      <c r="B33" s="5" t="n"/>
      <c r="C33" s="5" t="n"/>
      <c r="D33" s="5" t="n"/>
      <c r="E33" s="5" t="n"/>
      <c r="F33" s="5" t="n"/>
      <c r="G33" s="5" t="n"/>
      <c r="H33" s="5" t="n"/>
      <c r="I33" s="5" t="n"/>
    </row>
    <row r="34">
      <c r="A34" s="6" t="inlineStr">
        <is>
          <t>KPT-Keep（継続）</t>
        </is>
      </c>
      <c r="B34" s="5" t="n"/>
      <c r="C34" s="5" t="inlineStr"/>
      <c r="D34" s="5" t="n"/>
      <c r="E34" s="5" t="n"/>
      <c r="F34" s="5" t="n"/>
      <c r="G34" s="5" t="n"/>
      <c r="H34" s="5" t="n"/>
      <c r="I34" s="5" t="n"/>
    </row>
    <row r="35">
      <c r="A35" s="6" t="inlineStr">
        <is>
          <t>KPT-Problem（課題）</t>
        </is>
      </c>
      <c r="B35" s="5" t="n"/>
      <c r="C35" s="5" t="inlineStr"/>
      <c r="D35" s="5" t="n"/>
      <c r="E35" s="5" t="n"/>
      <c r="F35" s="5" t="n"/>
      <c r="G35" s="5" t="n"/>
      <c r="H35" s="5" t="n"/>
      <c r="I35" s="5" t="n"/>
    </row>
    <row r="36">
      <c r="A36" s="6" t="inlineStr">
        <is>
          <t>KPT-Try（次回対策）</t>
        </is>
      </c>
      <c r="B36" s="5" t="n"/>
      <c r="C36" s="5" t="inlineStr"/>
      <c r="D36" s="5" t="n"/>
      <c r="E36" s="5" t="n"/>
      <c r="F36" s="5" t="n"/>
      <c r="G36" s="5" t="n"/>
      <c r="H36" s="5" t="n"/>
      <c r="I36" s="5" t="n"/>
    </row>
    <row r="37">
      <c r="A37" s="6" t="inlineStr">
        <is>
          <t>明日の予定</t>
        </is>
      </c>
      <c r="B37" s="5" t="n"/>
      <c r="C37" s="5" t="inlineStr"/>
      <c r="D37" s="5" t="n"/>
      <c r="E37" s="5" t="n"/>
      <c r="F37" s="5" t="n"/>
      <c r="G37" s="5" t="n"/>
      <c r="H37" s="5" t="n"/>
      <c r="I37" s="5" t="n"/>
    </row>
  </sheetData>
  <mergeCells count="25">
    <mergeCell ref="C36:I36"/>
    <mergeCell ref="F9:I9"/>
    <mergeCell ref="A11:B11"/>
    <mergeCell ref="A36:B36"/>
    <mergeCell ref="A6:B6"/>
    <mergeCell ref="C37:I37"/>
    <mergeCell ref="A33:I33"/>
    <mergeCell ref="A7:B7"/>
    <mergeCell ref="A5:I5"/>
    <mergeCell ref="F11:I11"/>
    <mergeCell ref="C34:I34"/>
    <mergeCell ref="A37:B37"/>
    <mergeCell ref="F10:I10"/>
    <mergeCell ref="F6:I6"/>
    <mergeCell ref="F7:I7"/>
    <mergeCell ref="A13:I13"/>
    <mergeCell ref="C35:I35"/>
    <mergeCell ref="A8:B8"/>
    <mergeCell ref="A35:B35"/>
    <mergeCell ref="F8:I8"/>
    <mergeCell ref="A10:B10"/>
    <mergeCell ref="A1:I1"/>
    <mergeCell ref="A31:E31"/>
    <mergeCell ref="A9:B9"/>
    <mergeCell ref="A34:B34"/>
  </mergeCells>
  <dataValidations count="1">
    <dataValidation sqref="D15:D30" showDropDown="0" showInputMessage="0" showErrorMessage="0" allowBlank="1" type="list">
      <formula1>"商談,事務,会議,移動,休憩,生産,保守,開発,その他"</formula1>
    </dataValidation>
  </dataValidations>
  <printOptions horizontalCentered="1"/>
  <pageMargins left="0.5" right="0.5" top="1" bottom="1" header="0.5" footer="0.5"/>
  <pageSetup orientation="landscape" paperSize="9" fitToHeight="1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A1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■ 使い方</t>
        </is>
      </c>
    </row>
    <row r="2">
      <c r="A2" s="15" t="inlineStr"/>
    </row>
    <row r="3">
      <c r="A3" s="15" t="inlineStr">
        <is>
          <t>1. 自分の職種に最も近いタブを選択（営業／事務／製造／建設／IT・開発）</t>
        </is>
      </c>
    </row>
    <row r="4">
      <c r="A4" s="15" t="inlineStr">
        <is>
          <t>2. 上部に報告日・氏名・所属を記入</t>
        </is>
      </c>
    </row>
    <row r="5">
      <c r="A5" s="15" t="inlineStr">
        <is>
          <t>3. KPI欄に目標と実績を入力（達成率は自動計算）</t>
        </is>
      </c>
    </row>
    <row r="6">
      <c r="A6" s="15" t="inlineStr">
        <is>
          <t>4. 時間別業務記録に30分刻みで業務内容を記入</t>
        </is>
      </c>
    </row>
    <row r="7">
      <c r="A7" s="15" t="inlineStr">
        <is>
          <t>5. KPT（Keep・Problem・Try）で総括</t>
        </is>
      </c>
    </row>
    <row r="8">
      <c r="A8" s="15" t="inlineStr">
        <is>
          <t>6. 明日の予定を必ず記入し、上司に提出</t>
        </is>
      </c>
    </row>
    <row r="9">
      <c r="A9" s="15" t="inlineStr"/>
    </row>
    <row r="10">
      <c r="A10" s="15" t="inlineStr">
        <is>
          <t>★ 区分はドロップダウンから選択可能（自動集計対応）</t>
        </is>
      </c>
    </row>
    <row r="11">
      <c r="A11" s="15" t="inlineStr">
        <is>
          <t>★ 印刷はA4横で1ページ収まる設計</t>
        </is>
      </c>
    </row>
  </sheetData>
  <printOptions horizontalCentered="1"/>
  <pageMargins left="0.5" right="0.5" top="1" bottom="1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2026-05-12T09:27:44Z</dcterms:created>
  <dcterms:modified xmlns:dcterms="http://purl.org/dc/terms/" xmlns:xsi="http://www.w3.org/2001/XMLSchema-instance" xsi:type="dcterms:W3CDTF">2026-05-12T09:27:44Z</dcterms:modified>
</cp:coreProperties>
</file>