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収管理表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凡例・出典" sheetId="3" state="visible" r:id="rId3"/>
  </sheets>
  <definedNames>
    <definedName name="_xlnm._FilterDatabase" localSheetId="0" hidden="1">'回収管理表'!$A$4:$O$64</definedName>
    <definedName name="_xlnm.Print_Titles" localSheetId="0">'回収管理表'!$4:$4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name val="Yu Gothic"/>
      <b val="1"/>
      <color rgb="001B3A5C"/>
      <sz val="14"/>
    </font>
    <font>
      <name val="Yu Gothic"/>
      <color rgb="0066707A"/>
      <sz val="9"/>
    </font>
    <font>
      <name val="Yu Gothic"/>
      <b val="1"/>
      <color rgb="00FFFFFF"/>
      <sz val="9.5"/>
    </font>
    <font>
      <name val="Yu Gothic"/>
      <sz val="9.5"/>
    </font>
    <font>
      <name val="Yu Gothic"/>
      <b val="1"/>
      <color rgb="001B3A5C"/>
      <sz val="13"/>
    </font>
    <font>
      <name val="Yu Gothic"/>
      <b val="1"/>
      <sz val="10"/>
    </font>
    <font>
      <name val="Yu Gothic"/>
      <sz val="10"/>
    </font>
    <font>
      <name val="Yu Gothic"/>
      <b val="1"/>
      <sz val="9.5"/>
    </font>
    <font>
      <name val="Yu Gothic"/>
      <b val="1"/>
      <color rgb="FF1B3A5C"/>
      <sz val="14"/>
    </font>
    <font>
      <name val="Yu Gothic"/>
      <color theme="1"/>
      <sz val="11"/>
    </font>
    <font>
      <name val="Yu Gothic"/>
      <b val="1"/>
      <color rgb="FF1B3A5C"/>
      <sz val="13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FF4E5"/>
      </patternFill>
    </fill>
    <fill>
      <patternFill patternType="solid">
        <fgColor rgb="00F2F2EF"/>
      </patternFill>
    </fill>
  </fills>
  <borders count="3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/>
      <bottom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4" borderId="0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9" fillId="0" borderId="2" pivotButton="0" quotePrefix="0" xfId="0"/>
    <xf numFmtId="0" fontId="10" fillId="0" borderId="2" pivotButton="0" quotePrefix="0" xfId="0"/>
    <xf numFmtId="0" fontId="2" fillId="0" borderId="2" pivotButton="0" quotePrefix="0" xfId="0"/>
    <xf numFmtId="0" fontId="11" fillId="0" borderId="2" pivotButton="0" quotePrefix="0" xfId="0"/>
    <xf numFmtId="0" fontId="6" fillId="4" borderId="2" pivotButton="0" quotePrefix="0" xfId="0"/>
    <xf numFmtId="0" fontId="7" fillId="0" borderId="2" pivotButton="0" quotePrefix="0" xfId="0"/>
    <xf numFmtId="164" fontId="7" fillId="0" borderId="2" pivotButton="0" quotePrefix="0" xfId="0"/>
    <xf numFmtId="0" fontId="8" fillId="0" borderId="2" pivotButton="0" quotePrefix="0" xfId="0"/>
    <xf numFmtId="0" fontId="6" fillId="0" borderId="2" pivotButton="0" quotePrefix="0" xfId="0"/>
    <xf numFmtId="0" fontId="7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6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2" customWidth="1" min="12" max="12"/>
    <col width="9" customWidth="1" min="13" max="13"/>
    <col width="14" customWidth="1" min="14" max="14"/>
    <col width="24" customWidth="1" min="15" max="15"/>
  </cols>
  <sheetData>
    <row r="1">
      <c r="A1" s="14" t="inlineStr">
        <is>
          <t>令和8年分 年末調整 書類回収管理表</t>
        </is>
      </c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</row>
    <row r="2">
      <c r="A2" s="16" t="inlineStr">
        <is>
          <t>提出された書類の欄に ○、提出不要の欄に － を入れてください。未提出数と提出状況は自動計算されます。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</row>
    <row r="3">
      <c r="A3" s="16" t="inlineStr">
        <is>
          <t>様式は国税庁から取得してください（本サイトは申告書の独自版を配っていません）: https://www.nta.go.jp/users/gensen/nencho/shinkokusyo/index.htm</t>
        </is>
      </c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</row>
    <row r="4" ht="44" customHeight="1">
      <c r="A4" s="3" t="inlineStr">
        <is>
          <t>No</t>
        </is>
      </c>
      <c r="B4" s="3" t="inlineStr">
        <is>
          <t>社員番号</t>
        </is>
      </c>
      <c r="C4" s="3" t="inlineStr">
        <is>
          <t>氏名</t>
        </is>
      </c>
      <c r="D4" s="3" t="inlineStr">
        <is>
          <t>所属</t>
        </is>
      </c>
      <c r="E4" s="3" t="inlineStr">
        <is>
          <t>令和8年分 基礎控除申告書等</t>
        </is>
      </c>
      <c r="F4" s="3" t="inlineStr">
        <is>
          <t>令和8年分 保険料控除申告書</t>
        </is>
      </c>
      <c r="G4" s="3" t="inlineStr">
        <is>
          <t>令和9年分 扶養控除等申告書</t>
        </is>
      </c>
      <c r="H4" s="3" t="inlineStr">
        <is>
          <t>令和8年分 扶養控除等申告書（異動分）</t>
        </is>
      </c>
      <c r="I4" s="3" t="inlineStr">
        <is>
          <t>住宅借入金等特別控除申告書</t>
        </is>
      </c>
      <c r="J4" s="3" t="inlineStr">
        <is>
          <t>前職の源泉徴収票</t>
        </is>
      </c>
      <c r="K4" s="3" t="inlineStr">
        <is>
          <t>控除証明書（原本またはXML）</t>
        </is>
      </c>
      <c r="L4" s="3" t="inlineStr">
        <is>
          <t>提出日</t>
        </is>
      </c>
      <c r="M4" s="3" t="inlineStr">
        <is>
          <t>未提出数</t>
        </is>
      </c>
      <c r="N4" s="3" t="inlineStr">
        <is>
          <t>提出状況</t>
        </is>
      </c>
      <c r="O4" s="3" t="inlineStr">
        <is>
          <t>備考</t>
        </is>
      </c>
    </row>
    <row r="5">
      <c r="A5" s="4" t="n">
        <v>1</v>
      </c>
      <c r="B5" s="4" t="n"/>
      <c r="C5" s="4" t="n"/>
      <c r="D5" s="4" t="n"/>
      <c r="E5" s="5" t="n"/>
      <c r="F5" s="5" t="n"/>
      <c r="G5" s="5" t="n"/>
      <c r="H5" s="5" t="n"/>
      <c r="I5" s="5" t="n"/>
      <c r="J5" s="5" t="n"/>
      <c r="K5" s="5" t="n"/>
      <c r="L5" s="4" t="n"/>
      <c r="M5" s="6" t="str">
        <f>IF(C5="","",7-COUNTIF(E5:K5,"○")-COUNTIF(E5:K5,"－"))</f>
        <v/>
      </c>
      <c r="N5" s="6" t="str">
        <f>IF(C5="","",IF(M5=0,"完了","未提出 "&amp;M5&amp;" 件"))</f>
        <v/>
      </c>
      <c r="O5" s="4" t="n"/>
    </row>
    <row r="6">
      <c r="A6" s="4" t="n">
        <v>2</v>
      </c>
      <c r="B6" s="4" t="n"/>
      <c r="C6" s="4" t="n"/>
      <c r="D6" s="4" t="n"/>
      <c r="E6" s="5" t="n"/>
      <c r="F6" s="5" t="n"/>
      <c r="G6" s="5" t="n"/>
      <c r="H6" s="5" t="n"/>
      <c r="I6" s="5" t="n"/>
      <c r="J6" s="5" t="n"/>
      <c r="K6" s="5" t="n"/>
      <c r="L6" s="4" t="n"/>
      <c r="M6" s="6" t="str">
        <f>IF(C6="","",7-COUNTIF(E6:K6,"○")-COUNTIF(E6:K6,"－"))</f>
        <v/>
      </c>
      <c r="N6" s="6" t="str">
        <f>IF(C6="","",IF(M6=0,"完了","未提出 "&amp;M6&amp;" 件"))</f>
        <v/>
      </c>
      <c r="O6" s="4" t="n"/>
    </row>
    <row r="7">
      <c r="A7" s="4" t="n">
        <v>3</v>
      </c>
      <c r="B7" s="4" t="n"/>
      <c r="C7" s="4" t="n"/>
      <c r="D7" s="4" t="n"/>
      <c r="E7" s="5" t="n"/>
      <c r="F7" s="5" t="n"/>
      <c r="G7" s="5" t="n"/>
      <c r="H7" s="5" t="n"/>
      <c r="I7" s="5" t="n"/>
      <c r="J7" s="5" t="n"/>
      <c r="K7" s="5" t="n"/>
      <c r="L7" s="4" t="n"/>
      <c r="M7" s="6" t="str">
        <f>IF(C7="","",7-COUNTIF(E7:K7,"○")-COUNTIF(E7:K7,"－"))</f>
        <v/>
      </c>
      <c r="N7" s="6" t="str">
        <f>IF(C7="","",IF(M7=0,"完了","未提出 "&amp;M7&amp;" 件"))</f>
        <v/>
      </c>
      <c r="O7" s="4" t="n"/>
    </row>
    <row r="8">
      <c r="A8" s="4" t="n">
        <v>4</v>
      </c>
      <c r="B8" s="4" t="n"/>
      <c r="C8" s="4" t="n"/>
      <c r="D8" s="4" t="n"/>
      <c r="E8" s="5" t="n"/>
      <c r="F8" s="5" t="n"/>
      <c r="G8" s="5" t="n"/>
      <c r="H8" s="5" t="n"/>
      <c r="I8" s="5" t="n"/>
      <c r="J8" s="5" t="n"/>
      <c r="K8" s="5" t="n"/>
      <c r="L8" s="4" t="n"/>
      <c r="M8" s="6" t="str">
        <f>IF(C8="","",7-COUNTIF(E8:K8,"○")-COUNTIF(E8:K8,"－"))</f>
        <v/>
      </c>
      <c r="N8" s="6" t="str">
        <f>IF(C8="","",IF(M8=0,"完了","未提出 "&amp;M8&amp;" 件"))</f>
        <v/>
      </c>
      <c r="O8" s="4" t="n"/>
    </row>
    <row r="9">
      <c r="A9" s="4" t="n">
        <v>5</v>
      </c>
      <c r="B9" s="4" t="n"/>
      <c r="C9" s="4" t="n"/>
      <c r="D9" s="4" t="n"/>
      <c r="E9" s="5" t="n"/>
      <c r="F9" s="5" t="n"/>
      <c r="G9" s="5" t="n"/>
      <c r="H9" s="5" t="n"/>
      <c r="I9" s="5" t="n"/>
      <c r="J9" s="5" t="n"/>
      <c r="K9" s="5" t="n"/>
      <c r="L9" s="4" t="n"/>
      <c r="M9" s="6" t="str">
        <f>IF(C9="","",7-COUNTIF(E9:K9,"○")-COUNTIF(E9:K9,"－"))</f>
        <v/>
      </c>
      <c r="N9" s="6" t="str">
        <f>IF(C9="","",IF(M9=0,"完了","未提出 "&amp;M9&amp;" 件"))</f>
        <v/>
      </c>
      <c r="O9" s="4" t="n"/>
    </row>
    <row r="10">
      <c r="A10" s="4" t="n">
        <v>6</v>
      </c>
      <c r="B10" s="4" t="n"/>
      <c r="C10" s="4" t="n"/>
      <c r="D10" s="4" t="n"/>
      <c r="E10" s="5" t="n"/>
      <c r="F10" s="5" t="n"/>
      <c r="G10" s="5" t="n"/>
      <c r="H10" s="5" t="n"/>
      <c r="I10" s="5" t="n"/>
      <c r="J10" s="5" t="n"/>
      <c r="K10" s="5" t="n"/>
      <c r="L10" s="4" t="n"/>
      <c r="M10" s="6" t="str">
        <f>IF(C10="","",7-COUNTIF(E10:K10,"○")-COUNTIF(E10:K10,"－"))</f>
        <v/>
      </c>
      <c r="N10" s="6" t="str">
        <f>IF(C10="","",IF(M10=0,"完了","未提出 "&amp;M10&amp;" 件"))</f>
        <v/>
      </c>
      <c r="O10" s="4" t="n"/>
    </row>
    <row r="11">
      <c r="A11" s="4" t="n">
        <v>7</v>
      </c>
      <c r="B11" s="4" t="n"/>
      <c r="C11" s="4" t="n"/>
      <c r="D11" s="4" t="n"/>
      <c r="E11" s="5" t="n"/>
      <c r="F11" s="5" t="n"/>
      <c r="G11" s="5" t="n"/>
      <c r="H11" s="5" t="n"/>
      <c r="I11" s="5" t="n"/>
      <c r="J11" s="5" t="n"/>
      <c r="K11" s="5" t="n"/>
      <c r="L11" s="4" t="n"/>
      <c r="M11" s="6" t="str">
        <f>IF(C11="","",7-COUNTIF(E11:K11,"○")-COUNTIF(E11:K11,"－"))</f>
        <v/>
      </c>
      <c r="N11" s="6" t="str">
        <f>IF(C11="","",IF(M11=0,"完了","未提出 "&amp;M11&amp;" 件"))</f>
        <v/>
      </c>
      <c r="O11" s="4" t="n"/>
    </row>
    <row r="12">
      <c r="A12" s="4" t="n">
        <v>8</v>
      </c>
      <c r="B12" s="4" t="n"/>
      <c r="C12" s="4" t="n"/>
      <c r="D12" s="4" t="n"/>
      <c r="E12" s="5" t="n"/>
      <c r="F12" s="5" t="n"/>
      <c r="G12" s="5" t="n"/>
      <c r="H12" s="5" t="n"/>
      <c r="I12" s="5" t="n"/>
      <c r="J12" s="5" t="n"/>
      <c r="K12" s="5" t="n"/>
      <c r="L12" s="4" t="n"/>
      <c r="M12" s="6" t="str">
        <f>IF(C12="","",7-COUNTIF(E12:K12,"○")-COUNTIF(E12:K12,"－"))</f>
        <v/>
      </c>
      <c r="N12" s="6" t="str">
        <f>IF(C12="","",IF(M12=0,"完了","未提出 "&amp;M12&amp;" 件"))</f>
        <v/>
      </c>
      <c r="O12" s="4" t="n"/>
    </row>
    <row r="13">
      <c r="A13" s="4" t="n">
        <v>9</v>
      </c>
      <c r="B13" s="4" t="n"/>
      <c r="C13" s="4" t="n"/>
      <c r="D13" s="4" t="n"/>
      <c r="E13" s="5" t="n"/>
      <c r="F13" s="5" t="n"/>
      <c r="G13" s="5" t="n"/>
      <c r="H13" s="5" t="n"/>
      <c r="I13" s="5" t="n"/>
      <c r="J13" s="5" t="n"/>
      <c r="K13" s="5" t="n"/>
      <c r="L13" s="4" t="n"/>
      <c r="M13" s="6" t="str">
        <f>IF(C13="","",7-COUNTIF(E13:K13,"○")-COUNTIF(E13:K13,"－"))</f>
        <v/>
      </c>
      <c r="N13" s="6" t="str">
        <f>IF(C13="","",IF(M13=0,"完了","未提出 "&amp;M13&amp;" 件"))</f>
        <v/>
      </c>
      <c r="O13" s="4" t="n"/>
    </row>
    <row r="14">
      <c r="A14" s="4" t="n">
        <v>10</v>
      </c>
      <c r="B14" s="4" t="n"/>
      <c r="C14" s="4" t="n"/>
      <c r="D14" s="4" t="n"/>
      <c r="E14" s="5" t="n"/>
      <c r="F14" s="5" t="n"/>
      <c r="G14" s="5" t="n"/>
      <c r="H14" s="5" t="n"/>
      <c r="I14" s="5" t="n"/>
      <c r="J14" s="5" t="n"/>
      <c r="K14" s="5" t="n"/>
      <c r="L14" s="4" t="n"/>
      <c r="M14" s="6" t="str">
        <f>IF(C14="","",7-COUNTIF(E14:K14,"○")-COUNTIF(E14:K14,"－"))</f>
        <v/>
      </c>
      <c r="N14" s="6" t="str">
        <f>IF(C14="","",IF(M14=0,"完了","未提出 "&amp;M14&amp;" 件"))</f>
        <v/>
      </c>
      <c r="O14" s="4" t="n"/>
    </row>
    <row r="15">
      <c r="A15" s="4" t="n">
        <v>11</v>
      </c>
      <c r="B15" s="4" t="n"/>
      <c r="C15" s="4" t="n"/>
      <c r="D15" s="4" t="n"/>
      <c r="E15" s="5" t="n"/>
      <c r="F15" s="5" t="n"/>
      <c r="G15" s="5" t="n"/>
      <c r="H15" s="5" t="n"/>
      <c r="I15" s="5" t="n"/>
      <c r="J15" s="5" t="n"/>
      <c r="K15" s="5" t="n"/>
      <c r="L15" s="4" t="n"/>
      <c r="M15" s="6" t="str">
        <f>IF(C15="","",7-COUNTIF(E15:K15,"○")-COUNTIF(E15:K15,"－"))</f>
        <v/>
      </c>
      <c r="N15" s="6" t="str">
        <f>IF(C15="","",IF(M15=0,"完了","未提出 "&amp;M15&amp;" 件"))</f>
        <v/>
      </c>
      <c r="O15" s="4" t="n"/>
    </row>
    <row r="16">
      <c r="A16" s="4" t="n">
        <v>12</v>
      </c>
      <c r="B16" s="4" t="n"/>
      <c r="C16" s="4" t="n"/>
      <c r="D16" s="4" t="n"/>
      <c r="E16" s="5" t="n"/>
      <c r="F16" s="5" t="n"/>
      <c r="G16" s="5" t="n"/>
      <c r="H16" s="5" t="n"/>
      <c r="I16" s="5" t="n"/>
      <c r="J16" s="5" t="n"/>
      <c r="K16" s="5" t="n"/>
      <c r="L16" s="4" t="n"/>
      <c r="M16" s="6" t="str">
        <f>IF(C16="","",7-COUNTIF(E16:K16,"○")-COUNTIF(E16:K16,"－"))</f>
        <v/>
      </c>
      <c r="N16" s="6" t="str">
        <f>IF(C16="","",IF(M16=0,"完了","未提出 "&amp;M16&amp;" 件"))</f>
        <v/>
      </c>
      <c r="O16" s="4" t="n"/>
    </row>
    <row r="17">
      <c r="A17" s="4" t="n">
        <v>13</v>
      </c>
      <c r="B17" s="4" t="n"/>
      <c r="C17" s="4" t="n"/>
      <c r="D17" s="4" t="n"/>
      <c r="E17" s="5" t="n"/>
      <c r="F17" s="5" t="n"/>
      <c r="G17" s="5" t="n"/>
      <c r="H17" s="5" t="n"/>
      <c r="I17" s="5" t="n"/>
      <c r="J17" s="5" t="n"/>
      <c r="K17" s="5" t="n"/>
      <c r="L17" s="4" t="n"/>
      <c r="M17" s="6" t="str">
        <f>IF(C17="","",7-COUNTIF(E17:K17,"○")-COUNTIF(E17:K17,"－"))</f>
        <v/>
      </c>
      <c r="N17" s="6" t="str">
        <f>IF(C17="","",IF(M17=0,"完了","未提出 "&amp;M17&amp;" 件"))</f>
        <v/>
      </c>
      <c r="O17" s="4" t="n"/>
    </row>
    <row r="18">
      <c r="A18" s="4" t="n">
        <v>14</v>
      </c>
      <c r="B18" s="4" t="n"/>
      <c r="C18" s="4" t="n"/>
      <c r="D18" s="4" t="n"/>
      <c r="E18" s="5" t="n"/>
      <c r="F18" s="5" t="n"/>
      <c r="G18" s="5" t="n"/>
      <c r="H18" s="5" t="n"/>
      <c r="I18" s="5" t="n"/>
      <c r="J18" s="5" t="n"/>
      <c r="K18" s="5" t="n"/>
      <c r="L18" s="4" t="n"/>
      <c r="M18" s="6" t="str">
        <f>IF(C18="","",7-COUNTIF(E18:K18,"○")-COUNTIF(E18:K18,"－"))</f>
        <v/>
      </c>
      <c r="N18" s="6" t="str">
        <f>IF(C18="","",IF(M18=0,"完了","未提出 "&amp;M18&amp;" 件"))</f>
        <v/>
      </c>
      <c r="O18" s="4" t="n"/>
    </row>
    <row r="19">
      <c r="A19" s="4" t="n">
        <v>15</v>
      </c>
      <c r="B19" s="4" t="n"/>
      <c r="C19" s="4" t="n"/>
      <c r="D19" s="4" t="n"/>
      <c r="E19" s="5" t="n"/>
      <c r="F19" s="5" t="n"/>
      <c r="G19" s="5" t="n"/>
      <c r="H19" s="5" t="n"/>
      <c r="I19" s="5" t="n"/>
      <c r="J19" s="5" t="n"/>
      <c r="K19" s="5" t="n"/>
      <c r="L19" s="4" t="n"/>
      <c r="M19" s="6" t="str">
        <f>IF(C19="","",7-COUNTIF(E19:K19,"○")-COUNTIF(E19:K19,"－"))</f>
        <v/>
      </c>
      <c r="N19" s="6" t="str">
        <f>IF(C19="","",IF(M19=0,"完了","未提出 "&amp;M19&amp;" 件"))</f>
        <v/>
      </c>
      <c r="O19" s="4" t="n"/>
    </row>
    <row r="20">
      <c r="A20" s="4" t="n">
        <v>16</v>
      </c>
      <c r="B20" s="4" t="n"/>
      <c r="C20" s="4" t="n"/>
      <c r="D20" s="4" t="n"/>
      <c r="E20" s="5" t="n"/>
      <c r="F20" s="5" t="n"/>
      <c r="G20" s="5" t="n"/>
      <c r="H20" s="5" t="n"/>
      <c r="I20" s="5" t="n"/>
      <c r="J20" s="5" t="n"/>
      <c r="K20" s="5" t="n"/>
      <c r="L20" s="4" t="n"/>
      <c r="M20" s="6" t="str">
        <f>IF(C20="","",7-COUNTIF(E20:K20,"○")-COUNTIF(E20:K20,"－"))</f>
        <v/>
      </c>
      <c r="N20" s="6" t="str">
        <f>IF(C20="","",IF(M20=0,"完了","未提出 "&amp;M20&amp;" 件"))</f>
        <v/>
      </c>
      <c r="O20" s="4" t="n"/>
    </row>
    <row r="21">
      <c r="A21" s="4" t="n">
        <v>17</v>
      </c>
      <c r="B21" s="4" t="n"/>
      <c r="C21" s="4" t="n"/>
      <c r="D21" s="4" t="n"/>
      <c r="E21" s="5" t="n"/>
      <c r="F21" s="5" t="n"/>
      <c r="G21" s="5" t="n"/>
      <c r="H21" s="5" t="n"/>
      <c r="I21" s="5" t="n"/>
      <c r="J21" s="5" t="n"/>
      <c r="K21" s="5" t="n"/>
      <c r="L21" s="4" t="n"/>
      <c r="M21" s="6" t="str">
        <f>IF(C21="","",7-COUNTIF(E21:K21,"○")-COUNTIF(E21:K21,"－"))</f>
        <v/>
      </c>
      <c r="N21" s="6" t="str">
        <f>IF(C21="","",IF(M21=0,"完了","未提出 "&amp;M21&amp;" 件"))</f>
        <v/>
      </c>
      <c r="O21" s="4" t="n"/>
    </row>
    <row r="22">
      <c r="A22" s="4" t="n">
        <v>18</v>
      </c>
      <c r="B22" s="4" t="n"/>
      <c r="C22" s="4" t="n"/>
      <c r="D22" s="4" t="n"/>
      <c r="E22" s="5" t="n"/>
      <c r="F22" s="5" t="n"/>
      <c r="G22" s="5" t="n"/>
      <c r="H22" s="5" t="n"/>
      <c r="I22" s="5" t="n"/>
      <c r="J22" s="5" t="n"/>
      <c r="K22" s="5" t="n"/>
      <c r="L22" s="4" t="n"/>
      <c r="M22" s="6" t="str">
        <f>IF(C22="","",7-COUNTIF(E22:K22,"○")-COUNTIF(E22:K22,"－"))</f>
        <v/>
      </c>
      <c r="N22" s="6" t="str">
        <f>IF(C22="","",IF(M22=0,"完了","未提出 "&amp;M22&amp;" 件"))</f>
        <v/>
      </c>
      <c r="O22" s="4" t="n"/>
    </row>
    <row r="23">
      <c r="A23" s="4" t="n">
        <v>19</v>
      </c>
      <c r="B23" s="4" t="n"/>
      <c r="C23" s="4" t="n"/>
      <c r="D23" s="4" t="n"/>
      <c r="E23" s="5" t="n"/>
      <c r="F23" s="5" t="n"/>
      <c r="G23" s="5" t="n"/>
      <c r="H23" s="5" t="n"/>
      <c r="I23" s="5" t="n"/>
      <c r="J23" s="5" t="n"/>
      <c r="K23" s="5" t="n"/>
      <c r="L23" s="4" t="n"/>
      <c r="M23" s="6" t="str">
        <f>IF(C23="","",7-COUNTIF(E23:K23,"○")-COUNTIF(E23:K23,"－"))</f>
        <v/>
      </c>
      <c r="N23" s="6" t="str">
        <f>IF(C23="","",IF(M23=0,"完了","未提出 "&amp;M23&amp;" 件"))</f>
        <v/>
      </c>
      <c r="O23" s="4" t="n"/>
    </row>
    <row r="24">
      <c r="A24" s="4" t="n">
        <v>20</v>
      </c>
      <c r="B24" s="4" t="n"/>
      <c r="C24" s="4" t="n"/>
      <c r="D24" s="4" t="n"/>
      <c r="E24" s="5" t="n"/>
      <c r="F24" s="5" t="n"/>
      <c r="G24" s="5" t="n"/>
      <c r="H24" s="5" t="n"/>
      <c r="I24" s="5" t="n"/>
      <c r="J24" s="5" t="n"/>
      <c r="K24" s="5" t="n"/>
      <c r="L24" s="4" t="n"/>
      <c r="M24" s="6" t="str">
        <f>IF(C24="","",7-COUNTIF(E24:K24,"○")-COUNTIF(E24:K24,"－"))</f>
        <v/>
      </c>
      <c r="N24" s="6" t="str">
        <f>IF(C24="","",IF(M24=0,"完了","未提出 "&amp;M24&amp;" 件"))</f>
        <v/>
      </c>
      <c r="O24" s="4" t="n"/>
    </row>
    <row r="25">
      <c r="A25" s="4" t="n">
        <v>21</v>
      </c>
      <c r="B25" s="4" t="n"/>
      <c r="C25" s="4" t="n"/>
      <c r="D25" s="4" t="n"/>
      <c r="E25" s="5" t="n"/>
      <c r="F25" s="5" t="n"/>
      <c r="G25" s="5" t="n"/>
      <c r="H25" s="5" t="n"/>
      <c r="I25" s="5" t="n"/>
      <c r="J25" s="5" t="n"/>
      <c r="K25" s="5" t="n"/>
      <c r="L25" s="4" t="n"/>
      <c r="M25" s="6" t="str">
        <f>IF(C25="","",7-COUNTIF(E25:K25,"○")-COUNTIF(E25:K25,"－"))</f>
        <v/>
      </c>
      <c r="N25" s="6" t="str">
        <f>IF(C25="","",IF(M25=0,"完了","未提出 "&amp;M25&amp;" 件"))</f>
        <v/>
      </c>
      <c r="O25" s="4" t="n"/>
    </row>
    <row r="26">
      <c r="A26" s="4" t="n">
        <v>22</v>
      </c>
      <c r="B26" s="4" t="n"/>
      <c r="C26" s="4" t="n"/>
      <c r="D26" s="4" t="n"/>
      <c r="E26" s="5" t="n"/>
      <c r="F26" s="5" t="n"/>
      <c r="G26" s="5" t="n"/>
      <c r="H26" s="5" t="n"/>
      <c r="I26" s="5" t="n"/>
      <c r="J26" s="5" t="n"/>
      <c r="K26" s="5" t="n"/>
      <c r="L26" s="4" t="n"/>
      <c r="M26" s="6" t="str">
        <f>IF(C26="","",7-COUNTIF(E26:K26,"○")-COUNTIF(E26:K26,"－"))</f>
        <v/>
      </c>
      <c r="N26" s="6" t="str">
        <f>IF(C26="","",IF(M26=0,"完了","未提出 "&amp;M26&amp;" 件"))</f>
        <v/>
      </c>
      <c r="O26" s="4" t="n"/>
    </row>
    <row r="27">
      <c r="A27" s="4" t="n">
        <v>23</v>
      </c>
      <c r="B27" s="4" t="n"/>
      <c r="C27" s="4" t="n"/>
      <c r="D27" s="4" t="n"/>
      <c r="E27" s="5" t="n"/>
      <c r="F27" s="5" t="n"/>
      <c r="G27" s="5" t="n"/>
      <c r="H27" s="5" t="n"/>
      <c r="I27" s="5" t="n"/>
      <c r="J27" s="5" t="n"/>
      <c r="K27" s="5" t="n"/>
      <c r="L27" s="4" t="n"/>
      <c r="M27" s="6" t="str">
        <f>IF(C27="","",7-COUNTIF(E27:K27,"○")-COUNTIF(E27:K27,"－"))</f>
        <v/>
      </c>
      <c r="N27" s="6" t="str">
        <f>IF(C27="","",IF(M27=0,"完了","未提出 "&amp;M27&amp;" 件"))</f>
        <v/>
      </c>
      <c r="O27" s="4" t="n"/>
    </row>
    <row r="28">
      <c r="A28" s="4" t="n">
        <v>24</v>
      </c>
      <c r="B28" s="4" t="n"/>
      <c r="C28" s="4" t="n"/>
      <c r="D28" s="4" t="n"/>
      <c r="E28" s="5" t="n"/>
      <c r="F28" s="5" t="n"/>
      <c r="G28" s="5" t="n"/>
      <c r="H28" s="5" t="n"/>
      <c r="I28" s="5" t="n"/>
      <c r="J28" s="5" t="n"/>
      <c r="K28" s="5" t="n"/>
      <c r="L28" s="4" t="n"/>
      <c r="M28" s="6" t="str">
        <f>IF(C28="","",7-COUNTIF(E28:K28,"○")-COUNTIF(E28:K28,"－"))</f>
        <v/>
      </c>
      <c r="N28" s="6" t="str">
        <f>IF(C28="","",IF(M28=0,"完了","未提出 "&amp;M28&amp;" 件"))</f>
        <v/>
      </c>
      <c r="O28" s="4" t="n"/>
    </row>
    <row r="29">
      <c r="A29" s="4" t="n">
        <v>25</v>
      </c>
      <c r="B29" s="4" t="n"/>
      <c r="C29" s="4" t="n"/>
      <c r="D29" s="4" t="n"/>
      <c r="E29" s="5" t="n"/>
      <c r="F29" s="5" t="n"/>
      <c r="G29" s="5" t="n"/>
      <c r="H29" s="5" t="n"/>
      <c r="I29" s="5" t="n"/>
      <c r="J29" s="5" t="n"/>
      <c r="K29" s="5" t="n"/>
      <c r="L29" s="4" t="n"/>
      <c r="M29" s="6" t="str">
        <f>IF(C29="","",7-COUNTIF(E29:K29,"○")-COUNTIF(E29:K29,"－"))</f>
        <v/>
      </c>
      <c r="N29" s="6" t="str">
        <f>IF(C29="","",IF(M29=0,"完了","未提出 "&amp;M29&amp;" 件"))</f>
        <v/>
      </c>
      <c r="O29" s="4" t="n"/>
    </row>
    <row r="30">
      <c r="A30" s="4" t="n">
        <v>26</v>
      </c>
      <c r="B30" s="4" t="n"/>
      <c r="C30" s="4" t="n"/>
      <c r="D30" s="4" t="n"/>
      <c r="E30" s="5" t="n"/>
      <c r="F30" s="5" t="n"/>
      <c r="G30" s="5" t="n"/>
      <c r="H30" s="5" t="n"/>
      <c r="I30" s="5" t="n"/>
      <c r="J30" s="5" t="n"/>
      <c r="K30" s="5" t="n"/>
      <c r="L30" s="4" t="n"/>
      <c r="M30" s="6" t="str">
        <f>IF(C30="","",7-COUNTIF(E30:K30,"○")-COUNTIF(E30:K30,"－"))</f>
        <v/>
      </c>
      <c r="N30" s="6" t="str">
        <f>IF(C30="","",IF(M30=0,"完了","未提出 "&amp;M30&amp;" 件"))</f>
        <v/>
      </c>
      <c r="O30" s="4" t="n"/>
    </row>
    <row r="31">
      <c r="A31" s="4" t="n">
        <v>27</v>
      </c>
      <c r="B31" s="4" t="n"/>
      <c r="C31" s="4" t="n"/>
      <c r="D31" s="4" t="n"/>
      <c r="E31" s="5" t="n"/>
      <c r="F31" s="5" t="n"/>
      <c r="G31" s="5" t="n"/>
      <c r="H31" s="5" t="n"/>
      <c r="I31" s="5" t="n"/>
      <c r="J31" s="5" t="n"/>
      <c r="K31" s="5" t="n"/>
      <c r="L31" s="4" t="n"/>
      <c r="M31" s="6" t="str">
        <f>IF(C31="","",7-COUNTIF(E31:K31,"○")-COUNTIF(E31:K31,"－"))</f>
        <v/>
      </c>
      <c r="N31" s="6" t="str">
        <f>IF(C31="","",IF(M31=0,"完了","未提出 "&amp;M31&amp;" 件"))</f>
        <v/>
      </c>
      <c r="O31" s="4" t="n"/>
    </row>
    <row r="32">
      <c r="A32" s="4" t="n">
        <v>28</v>
      </c>
      <c r="B32" s="4" t="n"/>
      <c r="C32" s="4" t="n"/>
      <c r="D32" s="4" t="n"/>
      <c r="E32" s="5" t="n"/>
      <c r="F32" s="5" t="n"/>
      <c r="G32" s="5" t="n"/>
      <c r="H32" s="5" t="n"/>
      <c r="I32" s="5" t="n"/>
      <c r="J32" s="5" t="n"/>
      <c r="K32" s="5" t="n"/>
      <c r="L32" s="4" t="n"/>
      <c r="M32" s="6" t="str">
        <f>IF(C32="","",7-COUNTIF(E32:K32,"○")-COUNTIF(E32:K32,"－"))</f>
        <v/>
      </c>
      <c r="N32" s="6" t="str">
        <f>IF(C32="","",IF(M32=0,"完了","未提出 "&amp;M32&amp;" 件"))</f>
        <v/>
      </c>
      <c r="O32" s="4" t="n"/>
    </row>
    <row r="33">
      <c r="A33" s="4" t="n">
        <v>29</v>
      </c>
      <c r="B33" s="4" t="n"/>
      <c r="C33" s="4" t="n"/>
      <c r="D33" s="4" t="n"/>
      <c r="E33" s="5" t="n"/>
      <c r="F33" s="5" t="n"/>
      <c r="G33" s="5" t="n"/>
      <c r="H33" s="5" t="n"/>
      <c r="I33" s="5" t="n"/>
      <c r="J33" s="5" t="n"/>
      <c r="K33" s="5" t="n"/>
      <c r="L33" s="4" t="n"/>
      <c r="M33" s="6" t="str">
        <f>IF(C33="","",7-COUNTIF(E33:K33,"○")-COUNTIF(E33:K33,"－"))</f>
        <v/>
      </c>
      <c r="N33" s="6" t="str">
        <f>IF(C33="","",IF(M33=0,"完了","未提出 "&amp;M33&amp;" 件"))</f>
        <v/>
      </c>
      <c r="O33" s="4" t="n"/>
    </row>
    <row r="34">
      <c r="A34" s="4" t="n">
        <v>30</v>
      </c>
      <c r="B34" s="4" t="n"/>
      <c r="C34" s="4" t="n"/>
      <c r="D34" s="4" t="n"/>
      <c r="E34" s="5" t="n"/>
      <c r="F34" s="5" t="n"/>
      <c r="G34" s="5" t="n"/>
      <c r="H34" s="5" t="n"/>
      <c r="I34" s="5" t="n"/>
      <c r="J34" s="5" t="n"/>
      <c r="K34" s="5" t="n"/>
      <c r="L34" s="4" t="n"/>
      <c r="M34" s="6" t="str">
        <f>IF(C34="","",7-COUNTIF(E34:K34,"○")-COUNTIF(E34:K34,"－"))</f>
        <v/>
      </c>
      <c r="N34" s="6" t="str">
        <f>IF(C34="","",IF(M34=0,"完了","未提出 "&amp;M34&amp;" 件"))</f>
        <v/>
      </c>
      <c r="O34" s="4" t="n"/>
    </row>
    <row r="35">
      <c r="A35" s="4" t="n">
        <v>31</v>
      </c>
      <c r="B35" s="4" t="n"/>
      <c r="C35" s="4" t="n"/>
      <c r="D35" s="4" t="n"/>
      <c r="E35" s="5" t="n"/>
      <c r="F35" s="5" t="n"/>
      <c r="G35" s="5" t="n"/>
      <c r="H35" s="5" t="n"/>
      <c r="I35" s="5" t="n"/>
      <c r="J35" s="5" t="n"/>
      <c r="K35" s="5" t="n"/>
      <c r="L35" s="4" t="n"/>
      <c r="M35" s="6" t="str">
        <f>IF(C35="","",7-COUNTIF(E35:K35,"○")-COUNTIF(E35:K35,"－"))</f>
        <v/>
      </c>
      <c r="N35" s="6" t="str">
        <f>IF(C35="","",IF(M35=0,"完了","未提出 "&amp;M35&amp;" 件"))</f>
        <v/>
      </c>
      <c r="O35" s="4" t="n"/>
    </row>
    <row r="36">
      <c r="A36" s="4" t="n">
        <v>32</v>
      </c>
      <c r="B36" s="4" t="n"/>
      <c r="C36" s="4" t="n"/>
      <c r="D36" s="4" t="n"/>
      <c r="E36" s="5" t="n"/>
      <c r="F36" s="5" t="n"/>
      <c r="G36" s="5" t="n"/>
      <c r="H36" s="5" t="n"/>
      <c r="I36" s="5" t="n"/>
      <c r="J36" s="5" t="n"/>
      <c r="K36" s="5" t="n"/>
      <c r="L36" s="4" t="n"/>
      <c r="M36" s="6" t="str">
        <f>IF(C36="","",7-COUNTIF(E36:K36,"○")-COUNTIF(E36:K36,"－"))</f>
        <v/>
      </c>
      <c r="N36" s="6" t="str">
        <f>IF(C36="","",IF(M36=0,"完了","未提出 "&amp;M36&amp;" 件"))</f>
        <v/>
      </c>
      <c r="O36" s="4" t="n"/>
    </row>
    <row r="37">
      <c r="A37" s="4" t="n">
        <v>33</v>
      </c>
      <c r="B37" s="4" t="n"/>
      <c r="C37" s="4" t="n"/>
      <c r="D37" s="4" t="n"/>
      <c r="E37" s="5" t="n"/>
      <c r="F37" s="5" t="n"/>
      <c r="G37" s="5" t="n"/>
      <c r="H37" s="5" t="n"/>
      <c r="I37" s="5" t="n"/>
      <c r="J37" s="5" t="n"/>
      <c r="K37" s="5" t="n"/>
      <c r="L37" s="4" t="n"/>
      <c r="M37" s="6" t="str">
        <f>IF(C37="","",7-COUNTIF(E37:K37,"○")-COUNTIF(E37:K37,"－"))</f>
        <v/>
      </c>
      <c r="N37" s="6" t="str">
        <f>IF(C37="","",IF(M37=0,"完了","未提出 "&amp;M37&amp;" 件"))</f>
        <v/>
      </c>
      <c r="O37" s="4" t="n"/>
    </row>
    <row r="38">
      <c r="A38" s="4" t="n">
        <v>34</v>
      </c>
      <c r="B38" s="4" t="n"/>
      <c r="C38" s="4" t="n"/>
      <c r="D38" s="4" t="n"/>
      <c r="E38" s="5" t="n"/>
      <c r="F38" s="5" t="n"/>
      <c r="G38" s="5" t="n"/>
      <c r="H38" s="5" t="n"/>
      <c r="I38" s="5" t="n"/>
      <c r="J38" s="5" t="n"/>
      <c r="K38" s="5" t="n"/>
      <c r="L38" s="4" t="n"/>
      <c r="M38" s="6" t="str">
        <f>IF(C38="","",7-COUNTIF(E38:K38,"○")-COUNTIF(E38:K38,"－"))</f>
        <v/>
      </c>
      <c r="N38" s="6" t="str">
        <f>IF(C38="","",IF(M38=0,"完了","未提出 "&amp;M38&amp;" 件"))</f>
        <v/>
      </c>
      <c r="O38" s="4" t="n"/>
    </row>
    <row r="39">
      <c r="A39" s="4" t="n">
        <v>35</v>
      </c>
      <c r="B39" s="4" t="n"/>
      <c r="C39" s="4" t="n"/>
      <c r="D39" s="4" t="n"/>
      <c r="E39" s="5" t="n"/>
      <c r="F39" s="5" t="n"/>
      <c r="G39" s="5" t="n"/>
      <c r="H39" s="5" t="n"/>
      <c r="I39" s="5" t="n"/>
      <c r="J39" s="5" t="n"/>
      <c r="K39" s="5" t="n"/>
      <c r="L39" s="4" t="n"/>
      <c r="M39" s="6" t="str">
        <f>IF(C39="","",7-COUNTIF(E39:K39,"○")-COUNTIF(E39:K39,"－"))</f>
        <v/>
      </c>
      <c r="N39" s="6" t="str">
        <f>IF(C39="","",IF(M39=0,"完了","未提出 "&amp;M39&amp;" 件"))</f>
        <v/>
      </c>
      <c r="O39" s="4" t="n"/>
    </row>
    <row r="40">
      <c r="A40" s="4" t="n">
        <v>36</v>
      </c>
      <c r="B40" s="4" t="n"/>
      <c r="C40" s="4" t="n"/>
      <c r="D40" s="4" t="n"/>
      <c r="E40" s="5" t="n"/>
      <c r="F40" s="5" t="n"/>
      <c r="G40" s="5" t="n"/>
      <c r="H40" s="5" t="n"/>
      <c r="I40" s="5" t="n"/>
      <c r="J40" s="5" t="n"/>
      <c r="K40" s="5" t="n"/>
      <c r="L40" s="4" t="n"/>
      <c r="M40" s="6" t="str">
        <f>IF(C40="","",7-COUNTIF(E40:K40,"○")-COUNTIF(E40:K40,"－"))</f>
        <v/>
      </c>
      <c r="N40" s="6" t="str">
        <f>IF(C40="","",IF(M40=0,"完了","未提出 "&amp;M40&amp;" 件"))</f>
        <v/>
      </c>
      <c r="O40" s="4" t="n"/>
    </row>
    <row r="41">
      <c r="A41" s="4" t="n">
        <v>37</v>
      </c>
      <c r="B41" s="4" t="n"/>
      <c r="C41" s="4" t="n"/>
      <c r="D41" s="4" t="n"/>
      <c r="E41" s="5" t="n"/>
      <c r="F41" s="5" t="n"/>
      <c r="G41" s="5" t="n"/>
      <c r="H41" s="5" t="n"/>
      <c r="I41" s="5" t="n"/>
      <c r="J41" s="5" t="n"/>
      <c r="K41" s="5" t="n"/>
      <c r="L41" s="4" t="n"/>
      <c r="M41" s="6" t="str">
        <f>IF(C41="","",7-COUNTIF(E41:K41,"○")-COUNTIF(E41:K41,"－"))</f>
        <v/>
      </c>
      <c r="N41" s="6" t="str">
        <f>IF(C41="","",IF(M41=0,"完了","未提出 "&amp;M41&amp;" 件"))</f>
        <v/>
      </c>
      <c r="O41" s="4" t="n"/>
    </row>
    <row r="42">
      <c r="A42" s="4" t="n">
        <v>38</v>
      </c>
      <c r="B42" s="4" t="n"/>
      <c r="C42" s="4" t="n"/>
      <c r="D42" s="4" t="n"/>
      <c r="E42" s="5" t="n"/>
      <c r="F42" s="5" t="n"/>
      <c r="G42" s="5" t="n"/>
      <c r="H42" s="5" t="n"/>
      <c r="I42" s="5" t="n"/>
      <c r="J42" s="5" t="n"/>
      <c r="K42" s="5" t="n"/>
      <c r="L42" s="4" t="n"/>
      <c r="M42" s="6" t="str">
        <f>IF(C42="","",7-COUNTIF(E42:K42,"○")-COUNTIF(E42:K42,"－"))</f>
        <v/>
      </c>
      <c r="N42" s="6" t="str">
        <f>IF(C42="","",IF(M42=0,"完了","未提出 "&amp;M42&amp;" 件"))</f>
        <v/>
      </c>
      <c r="O42" s="4" t="n"/>
    </row>
    <row r="43">
      <c r="A43" s="4" t="n">
        <v>39</v>
      </c>
      <c r="B43" s="4" t="n"/>
      <c r="C43" s="4" t="n"/>
      <c r="D43" s="4" t="n"/>
      <c r="E43" s="5" t="n"/>
      <c r="F43" s="5" t="n"/>
      <c r="G43" s="5" t="n"/>
      <c r="H43" s="5" t="n"/>
      <c r="I43" s="5" t="n"/>
      <c r="J43" s="5" t="n"/>
      <c r="K43" s="5" t="n"/>
      <c r="L43" s="4" t="n"/>
      <c r="M43" s="6" t="str">
        <f>IF(C43="","",7-COUNTIF(E43:K43,"○")-COUNTIF(E43:K43,"－"))</f>
        <v/>
      </c>
      <c r="N43" s="6" t="str">
        <f>IF(C43="","",IF(M43=0,"完了","未提出 "&amp;M43&amp;" 件"))</f>
        <v/>
      </c>
      <c r="O43" s="4" t="n"/>
    </row>
    <row r="44">
      <c r="A44" s="4" t="n">
        <v>40</v>
      </c>
      <c r="B44" s="4" t="n"/>
      <c r="C44" s="4" t="n"/>
      <c r="D44" s="4" t="n"/>
      <c r="E44" s="5" t="n"/>
      <c r="F44" s="5" t="n"/>
      <c r="G44" s="5" t="n"/>
      <c r="H44" s="5" t="n"/>
      <c r="I44" s="5" t="n"/>
      <c r="J44" s="5" t="n"/>
      <c r="K44" s="5" t="n"/>
      <c r="L44" s="4" t="n"/>
      <c r="M44" s="6" t="str">
        <f>IF(C44="","",7-COUNTIF(E44:K44,"○")-COUNTIF(E44:K44,"－"))</f>
        <v/>
      </c>
      <c r="N44" s="6" t="str">
        <f>IF(C44="","",IF(M44=0,"完了","未提出 "&amp;M44&amp;" 件"))</f>
        <v/>
      </c>
      <c r="O44" s="4" t="n"/>
    </row>
    <row r="45">
      <c r="A45" s="4" t="n">
        <v>41</v>
      </c>
      <c r="B45" s="4" t="n"/>
      <c r="C45" s="4" t="n"/>
      <c r="D45" s="4" t="n"/>
      <c r="E45" s="5" t="n"/>
      <c r="F45" s="5" t="n"/>
      <c r="G45" s="5" t="n"/>
      <c r="H45" s="5" t="n"/>
      <c r="I45" s="5" t="n"/>
      <c r="J45" s="5" t="n"/>
      <c r="K45" s="5" t="n"/>
      <c r="L45" s="4" t="n"/>
      <c r="M45" s="6" t="str">
        <f>IF(C45="","",7-COUNTIF(E45:K45,"○")-COUNTIF(E45:K45,"－"))</f>
        <v/>
      </c>
      <c r="N45" s="6" t="str">
        <f>IF(C45="","",IF(M45=0,"完了","未提出 "&amp;M45&amp;" 件"))</f>
        <v/>
      </c>
      <c r="O45" s="4" t="n"/>
    </row>
    <row r="46">
      <c r="A46" s="4" t="n">
        <v>42</v>
      </c>
      <c r="B46" s="4" t="n"/>
      <c r="C46" s="4" t="n"/>
      <c r="D46" s="4" t="n"/>
      <c r="E46" s="5" t="n"/>
      <c r="F46" s="5" t="n"/>
      <c r="G46" s="5" t="n"/>
      <c r="H46" s="5" t="n"/>
      <c r="I46" s="5" t="n"/>
      <c r="J46" s="5" t="n"/>
      <c r="K46" s="5" t="n"/>
      <c r="L46" s="4" t="n"/>
      <c r="M46" s="6" t="str">
        <f>IF(C46="","",7-COUNTIF(E46:K46,"○")-COUNTIF(E46:K46,"－"))</f>
        <v/>
      </c>
      <c r="N46" s="6" t="str">
        <f>IF(C46="","",IF(M46=0,"完了","未提出 "&amp;M46&amp;" 件"))</f>
        <v/>
      </c>
      <c r="O46" s="4" t="n"/>
    </row>
    <row r="47">
      <c r="A47" s="4" t="n">
        <v>43</v>
      </c>
      <c r="B47" s="4" t="n"/>
      <c r="C47" s="4" t="n"/>
      <c r="D47" s="4" t="n"/>
      <c r="E47" s="5" t="n"/>
      <c r="F47" s="5" t="n"/>
      <c r="G47" s="5" t="n"/>
      <c r="H47" s="5" t="n"/>
      <c r="I47" s="5" t="n"/>
      <c r="J47" s="5" t="n"/>
      <c r="K47" s="5" t="n"/>
      <c r="L47" s="4" t="n"/>
      <c r="M47" s="6" t="str">
        <f>IF(C47="","",7-COUNTIF(E47:K47,"○")-COUNTIF(E47:K47,"－"))</f>
        <v/>
      </c>
      <c r="N47" s="6" t="str">
        <f>IF(C47="","",IF(M47=0,"完了","未提出 "&amp;M47&amp;" 件"))</f>
        <v/>
      </c>
      <c r="O47" s="4" t="n"/>
    </row>
    <row r="48">
      <c r="A48" s="4" t="n">
        <v>44</v>
      </c>
      <c r="B48" s="4" t="n"/>
      <c r="C48" s="4" t="n"/>
      <c r="D48" s="4" t="n"/>
      <c r="E48" s="5" t="n"/>
      <c r="F48" s="5" t="n"/>
      <c r="G48" s="5" t="n"/>
      <c r="H48" s="5" t="n"/>
      <c r="I48" s="5" t="n"/>
      <c r="J48" s="5" t="n"/>
      <c r="K48" s="5" t="n"/>
      <c r="L48" s="4" t="n"/>
      <c r="M48" s="6" t="str">
        <f>IF(C48="","",7-COUNTIF(E48:K48,"○")-COUNTIF(E48:K48,"－"))</f>
        <v/>
      </c>
      <c r="N48" s="6" t="str">
        <f>IF(C48="","",IF(M48=0,"完了","未提出 "&amp;M48&amp;" 件"))</f>
        <v/>
      </c>
      <c r="O48" s="4" t="n"/>
    </row>
    <row r="49">
      <c r="A49" s="4" t="n">
        <v>45</v>
      </c>
      <c r="B49" s="4" t="n"/>
      <c r="C49" s="4" t="n"/>
      <c r="D49" s="4" t="n"/>
      <c r="E49" s="5" t="n"/>
      <c r="F49" s="5" t="n"/>
      <c r="G49" s="5" t="n"/>
      <c r="H49" s="5" t="n"/>
      <c r="I49" s="5" t="n"/>
      <c r="J49" s="5" t="n"/>
      <c r="K49" s="5" t="n"/>
      <c r="L49" s="4" t="n"/>
      <c r="M49" s="6" t="str">
        <f>IF(C49="","",7-COUNTIF(E49:K49,"○")-COUNTIF(E49:K49,"－"))</f>
        <v/>
      </c>
      <c r="N49" s="6" t="str">
        <f>IF(C49="","",IF(M49=0,"完了","未提出 "&amp;M49&amp;" 件"))</f>
        <v/>
      </c>
      <c r="O49" s="4" t="n"/>
    </row>
    <row r="50">
      <c r="A50" s="4" t="n">
        <v>46</v>
      </c>
      <c r="B50" s="4" t="n"/>
      <c r="C50" s="4" t="n"/>
      <c r="D50" s="4" t="n"/>
      <c r="E50" s="5" t="n"/>
      <c r="F50" s="5" t="n"/>
      <c r="G50" s="5" t="n"/>
      <c r="H50" s="5" t="n"/>
      <c r="I50" s="5" t="n"/>
      <c r="J50" s="5" t="n"/>
      <c r="K50" s="5" t="n"/>
      <c r="L50" s="4" t="n"/>
      <c r="M50" s="6" t="str">
        <f>IF(C50="","",7-COUNTIF(E50:K50,"○")-COUNTIF(E50:K50,"－"))</f>
        <v/>
      </c>
      <c r="N50" s="6" t="str">
        <f>IF(C50="","",IF(M50=0,"完了","未提出 "&amp;M50&amp;" 件"))</f>
        <v/>
      </c>
      <c r="O50" s="4" t="n"/>
    </row>
    <row r="51">
      <c r="A51" s="4" t="n">
        <v>47</v>
      </c>
      <c r="B51" s="4" t="n"/>
      <c r="C51" s="4" t="n"/>
      <c r="D51" s="4" t="n"/>
      <c r="E51" s="5" t="n"/>
      <c r="F51" s="5" t="n"/>
      <c r="G51" s="5" t="n"/>
      <c r="H51" s="5" t="n"/>
      <c r="I51" s="5" t="n"/>
      <c r="J51" s="5" t="n"/>
      <c r="K51" s="5" t="n"/>
      <c r="L51" s="4" t="n"/>
      <c r="M51" s="6" t="str">
        <f>IF(C51="","",7-COUNTIF(E51:K51,"○")-COUNTIF(E51:K51,"－"))</f>
        <v/>
      </c>
      <c r="N51" s="6" t="str">
        <f>IF(C51="","",IF(M51=0,"完了","未提出 "&amp;M51&amp;" 件"))</f>
        <v/>
      </c>
      <c r="O51" s="4" t="n"/>
    </row>
    <row r="52">
      <c r="A52" s="4" t="n">
        <v>48</v>
      </c>
      <c r="B52" s="4" t="n"/>
      <c r="C52" s="4" t="n"/>
      <c r="D52" s="4" t="n"/>
      <c r="E52" s="5" t="n"/>
      <c r="F52" s="5" t="n"/>
      <c r="G52" s="5" t="n"/>
      <c r="H52" s="5" t="n"/>
      <c r="I52" s="5" t="n"/>
      <c r="J52" s="5" t="n"/>
      <c r="K52" s="5" t="n"/>
      <c r="L52" s="4" t="n"/>
      <c r="M52" s="6" t="str">
        <f>IF(C52="","",7-COUNTIF(E52:K52,"○")-COUNTIF(E52:K52,"－"))</f>
        <v/>
      </c>
      <c r="N52" s="6" t="str">
        <f>IF(C52="","",IF(M52=0,"完了","未提出 "&amp;M52&amp;" 件"))</f>
        <v/>
      </c>
      <c r="O52" s="4" t="n"/>
    </row>
    <row r="53">
      <c r="A53" s="4" t="n">
        <v>49</v>
      </c>
      <c r="B53" s="4" t="n"/>
      <c r="C53" s="4" t="n"/>
      <c r="D53" s="4" t="n"/>
      <c r="E53" s="5" t="n"/>
      <c r="F53" s="5" t="n"/>
      <c r="G53" s="5" t="n"/>
      <c r="H53" s="5" t="n"/>
      <c r="I53" s="5" t="n"/>
      <c r="J53" s="5" t="n"/>
      <c r="K53" s="5" t="n"/>
      <c r="L53" s="4" t="n"/>
      <c r="M53" s="6" t="str">
        <f>IF(C53="","",7-COUNTIF(E53:K53,"○")-COUNTIF(E53:K53,"－"))</f>
        <v/>
      </c>
      <c r="N53" s="6" t="str">
        <f>IF(C53="","",IF(M53=0,"完了","未提出 "&amp;M53&amp;" 件"))</f>
        <v/>
      </c>
      <c r="O53" s="4" t="n"/>
    </row>
    <row r="54">
      <c r="A54" s="4" t="n">
        <v>50</v>
      </c>
      <c r="B54" s="4" t="n"/>
      <c r="C54" s="4" t="n"/>
      <c r="D54" s="4" t="n"/>
      <c r="E54" s="5" t="n"/>
      <c r="F54" s="5" t="n"/>
      <c r="G54" s="5" t="n"/>
      <c r="H54" s="5" t="n"/>
      <c r="I54" s="5" t="n"/>
      <c r="J54" s="5" t="n"/>
      <c r="K54" s="5" t="n"/>
      <c r="L54" s="4" t="n"/>
      <c r="M54" s="6" t="str">
        <f>IF(C54="","",7-COUNTIF(E54:K54,"○")-COUNTIF(E54:K54,"－"))</f>
        <v/>
      </c>
      <c r="N54" s="6" t="str">
        <f>IF(C54="","",IF(M54=0,"完了","未提出 "&amp;M54&amp;" 件"))</f>
        <v/>
      </c>
      <c r="O54" s="4" t="n"/>
    </row>
    <row r="55">
      <c r="A55" s="4" t="n">
        <v>51</v>
      </c>
      <c r="B55" s="4" t="n"/>
      <c r="C55" s="4" t="n"/>
      <c r="D55" s="4" t="n"/>
      <c r="E55" s="5" t="n"/>
      <c r="F55" s="5" t="n"/>
      <c r="G55" s="5" t="n"/>
      <c r="H55" s="5" t="n"/>
      <c r="I55" s="5" t="n"/>
      <c r="J55" s="5" t="n"/>
      <c r="K55" s="5" t="n"/>
      <c r="L55" s="4" t="n"/>
      <c r="M55" s="6" t="str">
        <f>IF(C55="","",7-COUNTIF(E55:K55,"○")-COUNTIF(E55:K55,"－"))</f>
        <v/>
      </c>
      <c r="N55" s="6" t="str">
        <f>IF(C55="","",IF(M55=0,"完了","未提出 "&amp;M55&amp;" 件"))</f>
        <v/>
      </c>
      <c r="O55" s="4" t="n"/>
    </row>
    <row r="56">
      <c r="A56" s="4" t="n">
        <v>52</v>
      </c>
      <c r="B56" s="4" t="n"/>
      <c r="C56" s="4" t="n"/>
      <c r="D56" s="4" t="n"/>
      <c r="E56" s="5" t="n"/>
      <c r="F56" s="5" t="n"/>
      <c r="G56" s="5" t="n"/>
      <c r="H56" s="5" t="n"/>
      <c r="I56" s="5" t="n"/>
      <c r="J56" s="5" t="n"/>
      <c r="K56" s="5" t="n"/>
      <c r="L56" s="4" t="n"/>
      <c r="M56" s="6" t="str">
        <f>IF(C56="","",7-COUNTIF(E56:K56,"○")-COUNTIF(E56:K56,"－"))</f>
        <v/>
      </c>
      <c r="N56" s="6" t="str">
        <f>IF(C56="","",IF(M56=0,"完了","未提出 "&amp;M56&amp;" 件"))</f>
        <v/>
      </c>
      <c r="O56" s="4" t="n"/>
    </row>
    <row r="57">
      <c r="A57" s="4" t="n">
        <v>53</v>
      </c>
      <c r="B57" s="4" t="n"/>
      <c r="C57" s="4" t="n"/>
      <c r="D57" s="4" t="n"/>
      <c r="E57" s="5" t="n"/>
      <c r="F57" s="5" t="n"/>
      <c r="G57" s="5" t="n"/>
      <c r="H57" s="5" t="n"/>
      <c r="I57" s="5" t="n"/>
      <c r="J57" s="5" t="n"/>
      <c r="K57" s="5" t="n"/>
      <c r="L57" s="4" t="n"/>
      <c r="M57" s="6" t="str">
        <f>IF(C57="","",7-COUNTIF(E57:K57,"○")-COUNTIF(E57:K57,"－"))</f>
        <v/>
      </c>
      <c r="N57" s="6" t="str">
        <f>IF(C57="","",IF(M57=0,"完了","未提出 "&amp;M57&amp;" 件"))</f>
        <v/>
      </c>
      <c r="O57" s="4" t="n"/>
    </row>
    <row r="58">
      <c r="A58" s="4" t="n">
        <v>54</v>
      </c>
      <c r="B58" s="4" t="n"/>
      <c r="C58" s="4" t="n"/>
      <c r="D58" s="4" t="n"/>
      <c r="E58" s="5" t="n"/>
      <c r="F58" s="5" t="n"/>
      <c r="G58" s="5" t="n"/>
      <c r="H58" s="5" t="n"/>
      <c r="I58" s="5" t="n"/>
      <c r="J58" s="5" t="n"/>
      <c r="K58" s="5" t="n"/>
      <c r="L58" s="4" t="n"/>
      <c r="M58" s="6" t="str">
        <f>IF(C58="","",7-COUNTIF(E58:K58,"○")-COUNTIF(E58:K58,"－"))</f>
        <v/>
      </c>
      <c r="N58" s="6" t="str">
        <f>IF(C58="","",IF(M58=0,"完了","未提出 "&amp;M58&amp;" 件"))</f>
        <v/>
      </c>
      <c r="O58" s="4" t="n"/>
    </row>
    <row r="59">
      <c r="A59" s="4" t="n">
        <v>55</v>
      </c>
      <c r="B59" s="4" t="n"/>
      <c r="C59" s="4" t="n"/>
      <c r="D59" s="4" t="n"/>
      <c r="E59" s="5" t="n"/>
      <c r="F59" s="5" t="n"/>
      <c r="G59" s="5" t="n"/>
      <c r="H59" s="5" t="n"/>
      <c r="I59" s="5" t="n"/>
      <c r="J59" s="5" t="n"/>
      <c r="K59" s="5" t="n"/>
      <c r="L59" s="4" t="n"/>
      <c r="M59" s="6" t="str">
        <f>IF(C59="","",7-COUNTIF(E59:K59,"○")-COUNTIF(E59:K59,"－"))</f>
        <v/>
      </c>
      <c r="N59" s="6" t="str">
        <f>IF(C59="","",IF(M59=0,"完了","未提出 "&amp;M59&amp;" 件"))</f>
        <v/>
      </c>
      <c r="O59" s="4" t="n"/>
    </row>
    <row r="60">
      <c r="A60" s="4" t="n">
        <v>56</v>
      </c>
      <c r="B60" s="4" t="n"/>
      <c r="C60" s="4" t="n"/>
      <c r="D60" s="4" t="n"/>
      <c r="E60" s="5" t="n"/>
      <c r="F60" s="5" t="n"/>
      <c r="G60" s="5" t="n"/>
      <c r="H60" s="5" t="n"/>
      <c r="I60" s="5" t="n"/>
      <c r="J60" s="5" t="n"/>
      <c r="K60" s="5" t="n"/>
      <c r="L60" s="4" t="n"/>
      <c r="M60" s="6" t="str">
        <f>IF(C60="","",7-COUNTIF(E60:K60,"○")-COUNTIF(E60:K60,"－"))</f>
        <v/>
      </c>
      <c r="N60" s="6" t="str">
        <f>IF(C60="","",IF(M60=0,"完了","未提出 "&amp;M60&amp;" 件"))</f>
        <v/>
      </c>
      <c r="O60" s="4" t="n"/>
    </row>
    <row r="61">
      <c r="A61" s="4" t="n">
        <v>57</v>
      </c>
      <c r="B61" s="4" t="n"/>
      <c r="C61" s="4" t="n"/>
      <c r="D61" s="4" t="n"/>
      <c r="E61" s="5" t="n"/>
      <c r="F61" s="5" t="n"/>
      <c r="G61" s="5" t="n"/>
      <c r="H61" s="5" t="n"/>
      <c r="I61" s="5" t="n"/>
      <c r="J61" s="5" t="n"/>
      <c r="K61" s="5" t="n"/>
      <c r="L61" s="4" t="n"/>
      <c r="M61" s="6" t="str">
        <f>IF(C61="","",7-COUNTIF(E61:K61,"○")-COUNTIF(E61:K61,"－"))</f>
        <v/>
      </c>
      <c r="N61" s="6" t="str">
        <f>IF(C61="","",IF(M61=0,"完了","未提出 "&amp;M61&amp;" 件"))</f>
        <v/>
      </c>
      <c r="O61" s="4" t="n"/>
    </row>
    <row r="62">
      <c r="A62" s="4" t="n">
        <v>58</v>
      </c>
      <c r="B62" s="4" t="n"/>
      <c r="C62" s="4" t="n"/>
      <c r="D62" s="4" t="n"/>
      <c r="E62" s="5" t="n"/>
      <c r="F62" s="5" t="n"/>
      <c r="G62" s="5" t="n"/>
      <c r="H62" s="5" t="n"/>
      <c r="I62" s="5" t="n"/>
      <c r="J62" s="5" t="n"/>
      <c r="K62" s="5" t="n"/>
      <c r="L62" s="4" t="n"/>
      <c r="M62" s="6" t="str">
        <f>IF(C62="","",7-COUNTIF(E62:K62,"○")-COUNTIF(E62:K62,"－"))</f>
        <v/>
      </c>
      <c r="N62" s="6" t="str">
        <f>IF(C62="","",IF(M62=0,"完了","未提出 "&amp;M62&amp;" 件"))</f>
        <v/>
      </c>
      <c r="O62" s="4" t="n"/>
    </row>
    <row r="63">
      <c r="A63" s="4" t="n">
        <v>59</v>
      </c>
      <c r="B63" s="4" t="n"/>
      <c r="C63" s="4" t="n"/>
      <c r="D63" s="4" t="n"/>
      <c r="E63" s="5" t="n"/>
      <c r="F63" s="5" t="n"/>
      <c r="G63" s="5" t="n"/>
      <c r="H63" s="5" t="n"/>
      <c r="I63" s="5" t="n"/>
      <c r="J63" s="5" t="n"/>
      <c r="K63" s="5" t="n"/>
      <c r="L63" s="4" t="n"/>
      <c r="M63" s="6" t="str">
        <f>IF(C63="","",7-COUNTIF(E63:K63,"○")-COUNTIF(E63:K63,"－"))</f>
        <v/>
      </c>
      <c r="N63" s="6" t="str">
        <f>IF(C63="","",IF(M63=0,"完了","未提出 "&amp;M63&amp;" 件"))</f>
        <v/>
      </c>
      <c r="O63" s="4" t="n"/>
    </row>
    <row r="64">
      <c r="A64" s="4" t="n">
        <v>60</v>
      </c>
      <c r="B64" s="4" t="n"/>
      <c r="C64" s="4" t="n"/>
      <c r="D64" s="4" t="n"/>
      <c r="E64" s="5" t="n"/>
      <c r="F64" s="5" t="n"/>
      <c r="G64" s="5" t="n"/>
      <c r="H64" s="5" t="n"/>
      <c r="I64" s="5" t="n"/>
      <c r="J64" s="5" t="n"/>
      <c r="K64" s="5" t="n"/>
      <c r="L64" s="4" t="n"/>
      <c r="M64" s="6" t="str">
        <f>IF(C64="","",7-COUNTIF(E64:K64,"○")-COUNTIF(E64:K64,"－"))</f>
        <v/>
      </c>
      <c r="N64" s="6" t="str">
        <f>IF(C64="","",IF(M64=0,"完了","未提出 "&amp;M64&amp;" 件"))</f>
        <v/>
      </c>
      <c r="O64" s="4" t="n"/>
    </row>
  </sheetData>
  <autoFilter ref="A4:O64"/>
  <dataValidations count="1">
    <dataValidation sqref="E5:K64" showDropDown="0" showInputMessage="1" showErrorMessage="1" allowBlank="1" errorTitle="入力できるのは ○ か － だけです" error="提出を受け取ったら ○、提出不要なら － を、プルダウンから選んでください。〇・ー・半角の - など似た字は、未提出として数えられ回収率が狂います。" promptTitle="提出状況" prompt="○＝提出済み　－＝提出不要　空欄＝未提出" type="list" errorStyle="stop">
      <formula1>"○,－"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17" t="inlineStr">
        <is>
          <t>提出状況の集計（回収管理表から自動集計）</t>
        </is>
      </c>
      <c r="B1" s="15" t="n"/>
      <c r="C1" s="15" t="n"/>
    </row>
    <row r="2">
      <c r="A2" s="18" t="inlineStr">
        <is>
          <t>全体</t>
        </is>
      </c>
      <c r="B2" s="15" t="n"/>
      <c r="C2" s="15" t="n"/>
    </row>
    <row r="3">
      <c r="A3" s="19" t="inlineStr">
        <is>
          <t>対象人数（氏名が入っている行）</t>
        </is>
      </c>
      <c r="B3" s="19">
        <f>COUNTA(回収管理表!C5:C64)</f>
        <v>0</v>
      </c>
      <c r="C3" s="15" t="n"/>
    </row>
    <row r="4">
      <c r="A4" s="19" t="inlineStr">
        <is>
          <t>完了（未提出0件）</t>
        </is>
      </c>
      <c r="B4" s="19">
        <f>COUNTIF(回収管理表!N5:N64,"完了")</f>
        <v>0</v>
      </c>
      <c r="C4" s="15" t="n"/>
    </row>
    <row r="5">
      <c r="A5" s="19" t="inlineStr">
        <is>
          <t>未提出あり</t>
        </is>
      </c>
      <c r="B5" s="19">
        <f>B3-B4</f>
        <v>0</v>
      </c>
      <c r="C5" s="15" t="n"/>
    </row>
    <row r="6">
      <c r="A6" s="19" t="inlineStr">
        <is>
          <t>回収率</t>
        </is>
      </c>
      <c r="B6" s="20" t="str">
        <f>IF(B3=0,"",B4/B3)</f>
        <v/>
      </c>
      <c r="C6" s="15" t="n"/>
    </row>
    <row r="7">
      <c r="A7" s="18" t="inlineStr">
        <is>
          <t>書類ごとの提出件数</t>
        </is>
      </c>
      <c r="B7" s="21" t="inlineStr">
        <is>
          <t>○（提出済）</t>
        </is>
      </c>
      <c r="C7" s="21" t="inlineStr">
        <is>
          <t>－（提出不要）</t>
        </is>
      </c>
    </row>
    <row r="8">
      <c r="A8" s="19" t="inlineStr">
        <is>
          <t>令和8年分 基礎控除申告書等</t>
        </is>
      </c>
      <c r="B8" s="19">
        <f>COUNTIF(回収管理表!E5:E64,"○")</f>
        <v>0</v>
      </c>
      <c r="C8" s="19">
        <f>COUNTIF(回収管理表!E5:E64,"－")</f>
        <v>0</v>
      </c>
    </row>
    <row r="9">
      <c r="A9" s="19" t="inlineStr">
        <is>
          <t>令和8年分 保険料控除申告書</t>
        </is>
      </c>
      <c r="B9" s="19">
        <f>COUNTIF(回収管理表!F5:F64,"○")</f>
        <v>0</v>
      </c>
      <c r="C9" s="19">
        <f>COUNTIF(回収管理表!F5:F64,"－")</f>
        <v>0</v>
      </c>
    </row>
    <row r="10">
      <c r="A10" s="19" t="inlineStr">
        <is>
          <t>令和9年分 扶養控除等申告書</t>
        </is>
      </c>
      <c r="B10" s="19">
        <f>COUNTIF(回収管理表!G5:G64,"○")</f>
        <v>0</v>
      </c>
      <c r="C10" s="19">
        <f>COUNTIF(回収管理表!G5:G64,"－")</f>
        <v>0</v>
      </c>
    </row>
    <row r="11">
      <c r="A11" s="19" t="inlineStr">
        <is>
          <t>令和8年分 扶養控除等申告書（異動分）</t>
        </is>
      </c>
      <c r="B11" s="19">
        <f>COUNTIF(回収管理表!H5:H64,"○")</f>
        <v>0</v>
      </c>
      <c r="C11" s="19">
        <f>COUNTIF(回収管理表!H5:H64,"－")</f>
        <v>0</v>
      </c>
    </row>
    <row r="12">
      <c r="A12" s="19" t="inlineStr">
        <is>
          <t>住宅借入金等特別控除申告書</t>
        </is>
      </c>
      <c r="B12" s="19">
        <f>COUNTIF(回収管理表!I5:I64,"○")</f>
        <v>0</v>
      </c>
      <c r="C12" s="19">
        <f>COUNTIF(回収管理表!I5:I64,"－")</f>
        <v>0</v>
      </c>
    </row>
    <row r="13">
      <c r="A13" s="19" t="inlineStr">
        <is>
          <t>前職の源泉徴収票</t>
        </is>
      </c>
      <c r="B13" s="19">
        <f>COUNTIF(回収管理表!J5:J64,"○")</f>
        <v>0</v>
      </c>
      <c r="C13" s="19">
        <f>COUNTIF(回収管理表!J5:J64,"－")</f>
        <v>0</v>
      </c>
    </row>
    <row r="14">
      <c r="A14" s="19" t="inlineStr">
        <is>
          <t>控除証明書（原本またはXML）</t>
        </is>
      </c>
      <c r="B14" s="19">
        <f>COUNTIF(回収管理表!K5:K64,"○")</f>
        <v>0</v>
      </c>
      <c r="C14" s="19">
        <f>COUNTIF(回収管理表!K5:K64,"－")</f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6" customWidth="1" min="1" max="1"/>
    <col width="92" customWidth="1" min="2" max="2"/>
  </cols>
  <sheetData>
    <row r="1">
      <c r="A1" s="22" t="inlineStr">
        <is>
          <t>記号</t>
        </is>
      </c>
      <c r="B1" s="23" t="inlineStr"/>
    </row>
    <row r="2">
      <c r="A2" s="19" t="inlineStr">
        <is>
          <t>○</t>
        </is>
      </c>
      <c r="B2" s="23" t="inlineStr">
        <is>
          <t>提出を受け取った</t>
        </is>
      </c>
    </row>
    <row r="3">
      <c r="A3" s="19" t="inlineStr">
        <is>
          <t>－</t>
        </is>
      </c>
      <c r="B3" s="23" t="inlineStr">
        <is>
          <t>その人には提出義務がない（例: 住宅ローン控除の対象でない）</t>
        </is>
      </c>
    </row>
    <row r="4">
      <c r="A4" s="19" t="inlineStr">
        <is>
          <t>空欄</t>
        </is>
      </c>
      <c r="B4" s="23" t="inlineStr">
        <is>
          <t>まだ受け取っていない（未提出数に数えられます）</t>
        </is>
      </c>
    </row>
    <row r="5">
      <c r="A5" s="19" t="inlineStr"/>
      <c r="B5" s="23" t="inlineStr"/>
    </row>
    <row r="6">
      <c r="A6" s="22" t="inlineStr">
        <is>
          <t>令和8年分の主な改正</t>
        </is>
      </c>
      <c r="B6" s="23" t="inlineStr"/>
    </row>
    <row r="7">
      <c r="A7" s="19" t="inlineStr">
        <is>
          <t>基礎控除</t>
        </is>
      </c>
      <c r="B7" s="23" t="inlineStr">
        <is>
          <t>合計所得489万円以下→104万円 / 489万超655万以下→67万円 / 655万超2,350万以下→62万円</t>
        </is>
      </c>
    </row>
    <row r="8">
      <c r="A8" s="19" t="inlineStr">
        <is>
          <t>給与所得控除の最低保障</t>
        </is>
      </c>
      <c r="B8" s="23" t="inlineStr">
        <is>
          <t>給与収入220万円以下→74万円。課税最低限は104万円＋74万円＝178万円</t>
        </is>
      </c>
    </row>
    <row r="9">
      <c r="A9" s="19" t="inlineStr">
        <is>
          <t>扶養親族等の所得要件</t>
        </is>
      </c>
      <c r="B9" s="23" t="inlineStr">
        <is>
          <t>合計所得62万円以下（給与収入136万円以下）。令和8年12月1日以後に支払う給与等から適用</t>
        </is>
      </c>
    </row>
    <row r="10">
      <c r="A10" s="19" t="inlineStr">
        <is>
          <t>特定親族</t>
        </is>
      </c>
      <c r="B10" s="23" t="inlineStr">
        <is>
          <t>合計所得62万円超123万円以下（給与収入136万円超197万円以下）</t>
        </is>
      </c>
    </row>
    <row r="11">
      <c r="A11" s="19" t="inlineStr">
        <is>
          <t>施行</t>
        </is>
      </c>
      <c r="B11" s="23" t="inlineStr">
        <is>
          <t>令和8年12月1日。令和8年11月までの源泉徴収事務に変更はなく、令和8年12月の年末調整で精算する</t>
        </is>
      </c>
    </row>
    <row r="12">
      <c r="A12" s="19" t="inlineStr"/>
      <c r="B12" s="23" t="inlineStr"/>
    </row>
    <row r="13">
      <c r="A13" s="22" t="inlineStr">
        <is>
          <t>出典（2026-09-25確認）</t>
        </is>
      </c>
      <c r="B13" s="23" t="inlineStr"/>
    </row>
    <row r="14">
      <c r="A14" s="19" t="inlineStr">
        <is>
          <t>国税庁 No.1199 基礎控除</t>
        </is>
      </c>
      <c r="B14" s="23" t="inlineStr">
        <is>
          <t>https://www.nta.go.jp/taxes/shiraberu/taxanswer/shotoku/1199.htm</t>
        </is>
      </c>
    </row>
    <row r="15">
      <c r="A15" s="19" t="inlineStr">
        <is>
          <t>国税庁 No.1410 給与所得控除</t>
        </is>
      </c>
      <c r="B15" s="23" t="inlineStr">
        <is>
          <t>https://www.nta.go.jp/taxes/shiraberu/taxanswer/shotoku/1410.htm</t>
        </is>
      </c>
    </row>
    <row r="16">
      <c r="A16" s="19" t="inlineStr">
        <is>
          <t>国税庁 令和8年4月 源泉所得税の改正のあらまし</t>
        </is>
      </c>
      <c r="B16" s="23" t="inlineStr">
        <is>
          <t>https://www.nta.go.jp/publication/pamph/gensen/2026kaisei.pdf</t>
        </is>
      </c>
    </row>
    <row r="17">
      <c r="A17" s="19" t="inlineStr">
        <is>
          <t>国税庁 令和8年度税制改正による所得税の基礎控除の引上げ等について</t>
        </is>
      </c>
      <c r="B17" s="23" t="inlineStr">
        <is>
          <t>https://www.nta.go.jp/users/gensen/2026kiso/index.htm</t>
        </is>
      </c>
    </row>
    <row r="18">
      <c r="A18" s="19" t="inlineStr">
        <is>
          <t>国税庁 各種申告書・記載例（様式の入手先）</t>
        </is>
      </c>
      <c r="B18" s="23" t="inlineStr">
        <is>
          <t>https://www.nta.go.jp/users/gensen/nencho/shinkokusyo/index.htm</t>
        </is>
      </c>
    </row>
    <row r="19">
      <c r="A19" s="19" t="inlineStr"/>
      <c r="B19" s="23" t="inlineStr"/>
    </row>
    <row r="20">
      <c r="A20" s="19" t="inlineStr">
        <is>
          <t>申告書の独自版を配らない理由</t>
        </is>
      </c>
      <c r="B20" s="23" t="inlineStr">
        <is>
          <t>扶養控除等申告書・基礎控除申告書兼…・保険料控除申告書・住宅借入金等特別控除申告書は法定様式で、独自に組み直した書式は受理されないことがあるため。様式は上記の国税庁のページから取得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2026-10-11T14:11:43Z</dcterms:created>
  <dcterms:modified xmlns:dcterms="http://purl.org/dc/terms/" xmlns:xsi="http://www.w3.org/2001/XMLSchema-instance" xsi:type="dcterms:W3CDTF">2026-10-11T14:11:44Z</dcterms:modified>
</cp:coreProperties>
</file>