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依頼書" sheetId="1" state="visible" r:id="rId1"/>
    <sheet xmlns:r="http://schemas.openxmlformats.org/officeDocument/2006/relationships" name="依頼先マスタ" sheetId="2" state="visible" r:id="rId2"/>
    <sheet xmlns:r="http://schemas.openxmlformats.org/officeDocument/2006/relationships" name="一括依頼管理" sheetId="3" state="visible" r:id="rId3"/>
    <sheet xmlns:r="http://schemas.openxmlformats.org/officeDocument/2006/relationships" name="使い方" sheetId="4" state="visible" r:id="rId4"/>
  </sheets>
  <definedNames>
    <definedName name="_xlnm.Print_Area" localSheetId="0">'見積依頼書'!$A$1:$H$60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&quot;年&quot;m&quot;月&quot;d&quot;日&quot;"/>
    <numFmt numFmtId="165" formatCode="¥#,##0"/>
  </numFmts>
  <fonts count="12">
    <font>
      <name val="Calibri"/>
      <family val="2"/>
      <color theme="1"/>
      <sz val="11"/>
      <scheme val="minor"/>
    </font>
    <font>
      <name val="ＭＳ Ｐゴシック"/>
      <b val="1"/>
      <color rgb="00000000"/>
      <sz val="20"/>
    </font>
    <font>
      <name val="ＭＳ Ｐゴシック"/>
      <b val="1"/>
      <color rgb="00000000"/>
      <sz val="11"/>
    </font>
    <font>
      <name val="ＭＳ Ｐゴシック"/>
      <color rgb="00888888"/>
      <sz val="9"/>
    </font>
    <font>
      <name val="ＭＳ Ｐゴシック"/>
      <b val="1"/>
      <color rgb="001F4E79"/>
      <sz val="11"/>
    </font>
    <font>
      <name val="ＭＳ Ｐゴシック"/>
      <b val="1"/>
      <color rgb="00000000"/>
      <sz val="12"/>
    </font>
    <font>
      <name val="ＭＳ Ｐゴシック"/>
      <b val="1"/>
      <color rgb="00FFFFFF"/>
      <sz val="11"/>
    </font>
    <font>
      <name val="ＭＳ Ｐゴシック"/>
      <color rgb="00000000"/>
      <sz val="10"/>
    </font>
    <font>
      <name val="ＭＳ Ｐゴシック"/>
      <b val="1"/>
      <color rgb="00C0392B"/>
      <sz val="12"/>
    </font>
    <font>
      <name val="ＭＳ Ｐゴシック"/>
      <b val="1"/>
      <color rgb="00C0392B"/>
      <sz val="14"/>
    </font>
    <font>
      <name val="ＭＳ Ｐゴシック"/>
      <b val="1"/>
      <color rgb="00000000"/>
      <sz val="16"/>
    </font>
    <font>
      <name val="ＭＳ Ｐゴシック"/>
      <color rgb="00000000"/>
      <sz val="11"/>
    </font>
  </fonts>
  <fills count="6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4A6FA5"/>
      </patternFill>
    </fill>
    <fill>
      <patternFill patternType="solid">
        <fgColor rgb="00FFF9E6"/>
      </patternFill>
    </fill>
    <fill>
      <patternFill patternType="solid">
        <fgColor rgb="00F8F9FA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3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right" vertical="center" wrapText="1"/>
    </xf>
    <xf numFmtId="0" fontId="8" fillId="4" borderId="2" applyAlignment="1" pivotButton="0" quotePrefix="0" xfId="0">
      <alignment horizontal="right" vertical="center" wrapText="1"/>
    </xf>
    <xf numFmtId="165" fontId="9" fillId="4" borderId="2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10" fillId="0" borderId="0" pivotButton="0" quotePrefix="0" xfId="0"/>
    <xf numFmtId="165" fontId="7" fillId="0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2" fillId="5" borderId="0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right" vertical="center" wrapText="1"/>
    </xf>
    <xf numFmtId="165" fontId="0" fillId="0" borderId="0" applyAlignment="1" pivotButton="0" quotePrefix="0" xfId="0">
      <alignment horizontal="righ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8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8" customWidth="1" min="3" max="3"/>
    <col width="6" customWidth="1" min="4" max="4"/>
    <col width="12" customWidth="1" min="5" max="5"/>
    <col width="14" customWidth="1" min="6" max="6"/>
    <col width="8" customWidth="1" min="7" max="7"/>
    <col width="14" customWidth="1" min="8" max="8"/>
  </cols>
  <sheetData>
    <row r="1" ht="36" customHeight="1">
      <c r="A1" s="1" t="inlineStr">
        <is>
          <t>見　積　依　頼　書</t>
        </is>
      </c>
    </row>
    <row r="3">
      <c r="A3" s="2" t="inlineStr">
        <is>
          <t>依頼日</t>
        </is>
      </c>
      <c r="B3" s="3">
        <f>TODAY()</f>
        <v/>
      </c>
      <c r="F3" s="2" t="inlineStr">
        <is>
          <t>依頼番号</t>
        </is>
      </c>
      <c r="G3" t="inlineStr">
        <is>
          <t>RFQ-2026-0001</t>
        </is>
      </c>
    </row>
    <row r="4">
      <c r="A4" s="2" t="inlineStr">
        <is>
          <t>回答希望日</t>
        </is>
      </c>
      <c r="B4" s="3">
        <f>TODAY()+14</f>
        <v/>
      </c>
      <c r="F4" s="2" t="inlineStr">
        <is>
          <t>見積有効期間</t>
        </is>
      </c>
      <c r="G4" t="inlineStr">
        <is>
          <t>回答日より30日間</t>
        </is>
      </c>
    </row>
    <row r="6">
      <c r="A6" s="2" t="inlineStr">
        <is>
          <t>依頼先コード</t>
        </is>
      </c>
      <c r="B6" s="4" t="inlineStr">
        <is>
          <t>V001</t>
        </is>
      </c>
      <c r="C6" s="5" t="inlineStr">
        <is>
          <t>↓ コード入力で依頼先情報が自動表示</t>
        </is>
      </c>
    </row>
    <row r="7">
      <c r="A7" s="2" t="inlineStr">
        <is>
          <t>依頼先名</t>
        </is>
      </c>
      <c r="B7" s="6">
        <f>IFERROR(VLOOKUP(B6,依頼先マスタ!A:E,2,FALSE),"")</f>
        <v/>
      </c>
    </row>
    <row r="8">
      <c r="A8" s="2" t="inlineStr">
        <is>
          <t>住所</t>
        </is>
      </c>
      <c r="B8" s="6">
        <f>IFERROR(VLOOKUP(B6,依頼先マスタ!A:E,3,FALSE),"")</f>
        <v/>
      </c>
    </row>
    <row r="9">
      <c r="A9" s="2" t="inlineStr">
        <is>
          <t>電話</t>
        </is>
      </c>
      <c r="B9" s="6">
        <f>IFERROR(VLOOKUP(B6,依頼先マスタ!A:E,4,FALSE),"")</f>
        <v/>
      </c>
    </row>
    <row r="10">
      <c r="A10" s="2" t="inlineStr">
        <is>
          <t>担当者</t>
        </is>
      </c>
      <c r="B10" s="6">
        <f>IFERROR(VLOOKUP(B6,依頼先マスタ!A:E,5,FALSE),"")</f>
        <v/>
      </c>
    </row>
    <row r="12">
      <c r="A12" s="7" t="inlineStr">
        <is>
          <t>【発注者】</t>
        </is>
      </c>
    </row>
    <row r="13">
      <c r="A13" s="2" t="inlineStr">
        <is>
          <t>会社名</t>
        </is>
      </c>
      <c r="B13" t="inlineStr">
        <is>
          <t>株式会社サンプル</t>
        </is>
      </c>
    </row>
    <row r="14">
      <c r="A14" s="2" t="inlineStr">
        <is>
          <t>担当者</t>
        </is>
      </c>
      <c r="B14" t="inlineStr">
        <is>
          <t>購買部 山田太郎</t>
        </is>
      </c>
    </row>
    <row r="15">
      <c r="A15" s="2" t="inlineStr">
        <is>
          <t>TEL</t>
        </is>
      </c>
      <c r="B15" t="inlineStr">
        <is>
          <t>03-0000-0000</t>
        </is>
      </c>
      <c r="C15" t="inlineStr">
        <is>
          <t>メール</t>
        </is>
      </c>
      <c r="D15" t="inlineStr">
        <is>
          <t>kobai@example.com</t>
        </is>
      </c>
    </row>
    <row r="17">
      <c r="A17" s="2" t="inlineStr">
        <is>
          <t>案件名</t>
        </is>
      </c>
      <c r="B17" s="8" t="inlineStr">
        <is>
          <t>○○○○ 調達／構築／制作 見積依頼</t>
        </is>
      </c>
    </row>
    <row r="19" ht="22" customHeight="1">
      <c r="A19" s="9" t="inlineStr">
        <is>
          <t>No.</t>
        </is>
      </c>
      <c r="B19" s="9" t="inlineStr">
        <is>
          <t>品名・仕様</t>
        </is>
      </c>
      <c r="C19" s="9" t="inlineStr">
        <is>
          <t>単位</t>
        </is>
      </c>
      <c r="D19" s="9" t="inlineStr">
        <is>
          <t>数量</t>
        </is>
      </c>
      <c r="E19" s="9" t="inlineStr">
        <is>
          <t>希望単価</t>
        </is>
      </c>
      <c r="F19" s="9" t="inlineStr">
        <is>
          <t>希望金額</t>
        </is>
      </c>
      <c r="G19" s="9" t="inlineStr">
        <is>
          <t>希望納期</t>
        </is>
      </c>
      <c r="H19" s="9" t="inlineStr">
        <is>
          <t>備考</t>
        </is>
      </c>
    </row>
    <row r="20">
      <c r="A20" s="10" t="n">
        <v>1</v>
      </c>
      <c r="B20" s="11" t="n"/>
      <c r="C20" s="10" t="n"/>
      <c r="D20" s="12" t="n"/>
      <c r="E20" s="13" t="n"/>
      <c r="F20" s="13">
        <f>IF(AND(D20&lt;&gt;"",E20&lt;&gt;""),D20*E20,"")</f>
        <v/>
      </c>
      <c r="G20" s="11" t="n"/>
      <c r="H20" s="11" t="n"/>
    </row>
    <row r="21">
      <c r="A21" s="10" t="n">
        <v>2</v>
      </c>
      <c r="B21" s="11" t="n"/>
      <c r="C21" s="10" t="n"/>
      <c r="D21" s="12" t="n"/>
      <c r="E21" s="13" t="n"/>
      <c r="F21" s="13">
        <f>IF(AND(D21&lt;&gt;"",E21&lt;&gt;""),D21*E21,"")</f>
        <v/>
      </c>
      <c r="G21" s="11" t="n"/>
      <c r="H21" s="11" t="n"/>
    </row>
    <row r="22">
      <c r="A22" s="10" t="n">
        <v>3</v>
      </c>
      <c r="B22" s="11" t="n"/>
      <c r="C22" s="10" t="n"/>
      <c r="D22" s="12" t="n"/>
      <c r="E22" s="13" t="n"/>
      <c r="F22" s="13">
        <f>IF(AND(D22&lt;&gt;"",E22&lt;&gt;""),D22*E22,"")</f>
        <v/>
      </c>
      <c r="G22" s="11" t="n"/>
      <c r="H22" s="11" t="n"/>
    </row>
    <row r="23">
      <c r="A23" s="10" t="n">
        <v>4</v>
      </c>
      <c r="B23" s="11" t="n"/>
      <c r="C23" s="10" t="n"/>
      <c r="D23" s="12" t="n"/>
      <c r="E23" s="13" t="n"/>
      <c r="F23" s="13">
        <f>IF(AND(D23&lt;&gt;"",E23&lt;&gt;""),D23*E23,"")</f>
        <v/>
      </c>
      <c r="G23" s="11" t="n"/>
      <c r="H23" s="11" t="n"/>
    </row>
    <row r="24">
      <c r="A24" s="10" t="n">
        <v>5</v>
      </c>
      <c r="B24" s="11" t="n"/>
      <c r="C24" s="10" t="n"/>
      <c r="D24" s="12" t="n"/>
      <c r="E24" s="13" t="n"/>
      <c r="F24" s="13">
        <f>IF(AND(D24&lt;&gt;"",E24&lt;&gt;""),D24*E24,"")</f>
        <v/>
      </c>
      <c r="G24" s="11" t="n"/>
      <c r="H24" s="11" t="n"/>
    </row>
    <row r="25">
      <c r="A25" s="10" t="n">
        <v>6</v>
      </c>
      <c r="B25" s="11" t="n"/>
      <c r="C25" s="10" t="n"/>
      <c r="D25" s="12" t="n"/>
      <c r="E25" s="13" t="n"/>
      <c r="F25" s="13">
        <f>IF(AND(D25&lt;&gt;"",E25&lt;&gt;""),D25*E25,"")</f>
        <v/>
      </c>
      <c r="G25" s="11" t="n"/>
      <c r="H25" s="11" t="n"/>
    </row>
    <row r="26">
      <c r="A26" s="10" t="n">
        <v>7</v>
      </c>
      <c r="B26" s="11" t="n"/>
      <c r="C26" s="10" t="n"/>
      <c r="D26" s="12" t="n"/>
      <c r="E26" s="13" t="n"/>
      <c r="F26" s="13">
        <f>IF(AND(D26&lt;&gt;"",E26&lt;&gt;""),D26*E26,"")</f>
        <v/>
      </c>
      <c r="G26" s="11" t="n"/>
      <c r="H26" s="11" t="n"/>
    </row>
    <row r="27">
      <c r="A27" s="10" t="n">
        <v>8</v>
      </c>
      <c r="B27" s="11" t="n"/>
      <c r="C27" s="10" t="n"/>
      <c r="D27" s="12" t="n"/>
      <c r="E27" s="13" t="n"/>
      <c r="F27" s="13">
        <f>IF(AND(D27&lt;&gt;"",E27&lt;&gt;""),D27*E27,"")</f>
        <v/>
      </c>
      <c r="G27" s="11" t="n"/>
      <c r="H27" s="11" t="n"/>
    </row>
    <row r="28">
      <c r="A28" s="10" t="n">
        <v>9</v>
      </c>
      <c r="B28" s="11" t="n"/>
      <c r="C28" s="10" t="n"/>
      <c r="D28" s="12" t="n"/>
      <c r="E28" s="13" t="n"/>
      <c r="F28" s="13">
        <f>IF(AND(D28&lt;&gt;"",E28&lt;&gt;""),D28*E28,"")</f>
        <v/>
      </c>
      <c r="G28" s="11" t="n"/>
      <c r="H28" s="11" t="n"/>
    </row>
    <row r="29">
      <c r="A29" s="10" t="n">
        <v>10</v>
      </c>
      <c r="B29" s="11" t="n"/>
      <c r="C29" s="10" t="n"/>
      <c r="D29" s="12" t="n"/>
      <c r="E29" s="13" t="n"/>
      <c r="F29" s="13">
        <f>IF(AND(D29&lt;&gt;"",E29&lt;&gt;""),D29*E29,"")</f>
        <v/>
      </c>
      <c r="G29" s="11" t="n"/>
      <c r="H29" s="11" t="n"/>
    </row>
    <row r="30">
      <c r="A30" s="10" t="n">
        <v>11</v>
      </c>
      <c r="B30" s="11" t="n"/>
      <c r="C30" s="10" t="n"/>
      <c r="D30" s="12" t="n"/>
      <c r="E30" s="13" t="n"/>
      <c r="F30" s="13">
        <f>IF(AND(D30&lt;&gt;"",E30&lt;&gt;""),D30*E30,"")</f>
        <v/>
      </c>
      <c r="G30" s="11" t="n"/>
      <c r="H30" s="11" t="n"/>
    </row>
    <row r="31">
      <c r="A31" s="10" t="n">
        <v>12</v>
      </c>
      <c r="B31" s="11" t="n"/>
      <c r="C31" s="10" t="n"/>
      <c r="D31" s="12" t="n"/>
      <c r="E31" s="13" t="n"/>
      <c r="F31" s="13">
        <f>IF(AND(D31&lt;&gt;"",E31&lt;&gt;""),D31*E31,"")</f>
        <v/>
      </c>
      <c r="G31" s="11" t="n"/>
      <c r="H31" s="11" t="n"/>
    </row>
    <row r="32">
      <c r="A32" s="10" t="n">
        <v>13</v>
      </c>
      <c r="B32" s="11" t="n"/>
      <c r="C32" s="10" t="n"/>
      <c r="D32" s="12" t="n"/>
      <c r="E32" s="13" t="n"/>
      <c r="F32" s="13">
        <f>IF(AND(D32&lt;&gt;"",E32&lt;&gt;""),D32*E32,"")</f>
        <v/>
      </c>
      <c r="G32" s="11" t="n"/>
      <c r="H32" s="11" t="n"/>
    </row>
    <row r="33">
      <c r="A33" s="10" t="n">
        <v>14</v>
      </c>
      <c r="B33" s="11" t="n"/>
      <c r="C33" s="10" t="n"/>
      <c r="D33" s="12" t="n"/>
      <c r="E33" s="13" t="n"/>
      <c r="F33" s="13">
        <f>IF(AND(D33&lt;&gt;"",E33&lt;&gt;""),D33*E33,"")</f>
        <v/>
      </c>
      <c r="G33" s="11" t="n"/>
      <c r="H33" s="11" t="n"/>
    </row>
    <row r="34">
      <c r="A34" s="10" t="n">
        <v>15</v>
      </c>
      <c r="B34" s="11" t="n"/>
      <c r="C34" s="10" t="n"/>
      <c r="D34" s="12" t="n"/>
      <c r="E34" s="13" t="n"/>
      <c r="F34" s="13">
        <f>IF(AND(D34&lt;&gt;"",E34&lt;&gt;""),D34*E34,"")</f>
        <v/>
      </c>
      <c r="G34" s="11" t="n"/>
      <c r="H34" s="11" t="n"/>
    </row>
    <row r="35">
      <c r="A35" s="10" t="n">
        <v>16</v>
      </c>
      <c r="B35" s="11" t="n"/>
      <c r="C35" s="10" t="n"/>
      <c r="D35" s="12" t="n"/>
      <c r="E35" s="13" t="n"/>
      <c r="F35" s="13">
        <f>IF(AND(D35&lt;&gt;"",E35&lt;&gt;""),D35*E35,"")</f>
        <v/>
      </c>
      <c r="G35" s="11" t="n"/>
      <c r="H35" s="11" t="n"/>
    </row>
    <row r="36">
      <c r="A36" s="10" t="n">
        <v>17</v>
      </c>
      <c r="B36" s="11" t="n"/>
      <c r="C36" s="10" t="n"/>
      <c r="D36" s="12" t="n"/>
      <c r="E36" s="13" t="n"/>
      <c r="F36" s="13">
        <f>IF(AND(D36&lt;&gt;"",E36&lt;&gt;""),D36*E36,"")</f>
        <v/>
      </c>
      <c r="G36" s="11" t="n"/>
      <c r="H36" s="11" t="n"/>
    </row>
    <row r="37">
      <c r="A37" s="10" t="n">
        <v>18</v>
      </c>
      <c r="B37" s="11" t="n"/>
      <c r="C37" s="10" t="n"/>
      <c r="D37" s="12" t="n"/>
      <c r="E37" s="13" t="n"/>
      <c r="F37" s="13">
        <f>IF(AND(D37&lt;&gt;"",E37&lt;&gt;""),D37*E37,"")</f>
        <v/>
      </c>
      <c r="G37" s="11" t="n"/>
      <c r="H37" s="11" t="n"/>
    </row>
    <row r="38">
      <c r="A38" s="10" t="n">
        <v>19</v>
      </c>
      <c r="B38" s="11" t="n"/>
      <c r="C38" s="10" t="n"/>
      <c r="D38" s="12" t="n"/>
      <c r="E38" s="13" t="n"/>
      <c r="F38" s="13">
        <f>IF(AND(D38&lt;&gt;"",E38&lt;&gt;""),D38*E38,"")</f>
        <v/>
      </c>
      <c r="G38" s="11" t="n"/>
      <c r="H38" s="11" t="n"/>
    </row>
    <row r="39">
      <c r="A39" s="10" t="n">
        <v>20</v>
      </c>
      <c r="B39" s="11" t="n"/>
      <c r="C39" s="10" t="n"/>
      <c r="D39" s="12" t="n"/>
      <c r="E39" s="13" t="n"/>
      <c r="F39" s="13">
        <f>IF(AND(D39&lt;&gt;"",E39&lt;&gt;""),D39*E39,"")</f>
        <v/>
      </c>
      <c r="G39" s="11" t="n"/>
      <c r="H39" s="11" t="n"/>
    </row>
    <row r="40">
      <c r="A40" s="10" t="n">
        <v>21</v>
      </c>
      <c r="B40" s="11" t="n"/>
      <c r="C40" s="10" t="n"/>
      <c r="D40" s="12" t="n"/>
      <c r="E40" s="13" t="n"/>
      <c r="F40" s="13">
        <f>IF(AND(D40&lt;&gt;"",E40&lt;&gt;""),D40*E40,"")</f>
        <v/>
      </c>
      <c r="G40" s="11" t="n"/>
      <c r="H40" s="11" t="n"/>
    </row>
    <row r="41">
      <c r="A41" s="10" t="n">
        <v>22</v>
      </c>
      <c r="B41" s="11" t="n"/>
      <c r="C41" s="10" t="n"/>
      <c r="D41" s="12" t="n"/>
      <c r="E41" s="13" t="n"/>
      <c r="F41" s="13">
        <f>IF(AND(D41&lt;&gt;"",E41&lt;&gt;""),D41*E41,"")</f>
        <v/>
      </c>
      <c r="G41" s="11" t="n"/>
      <c r="H41" s="11" t="n"/>
    </row>
    <row r="42">
      <c r="A42" s="10" t="n">
        <v>23</v>
      </c>
      <c r="B42" s="11" t="n"/>
      <c r="C42" s="10" t="n"/>
      <c r="D42" s="12" t="n"/>
      <c r="E42" s="13" t="n"/>
      <c r="F42" s="13">
        <f>IF(AND(D42&lt;&gt;"",E42&lt;&gt;""),D42*E42,"")</f>
        <v/>
      </c>
      <c r="G42" s="11" t="n"/>
      <c r="H42" s="11" t="n"/>
    </row>
    <row r="43">
      <c r="A43" s="10" t="n">
        <v>24</v>
      </c>
      <c r="B43" s="11" t="n"/>
      <c r="C43" s="10" t="n"/>
      <c r="D43" s="12" t="n"/>
      <c r="E43" s="13" t="n"/>
      <c r="F43" s="13">
        <f>IF(AND(D43&lt;&gt;"",E43&lt;&gt;""),D43*E43,"")</f>
        <v/>
      </c>
      <c r="G43" s="11" t="n"/>
      <c r="H43" s="11" t="n"/>
    </row>
    <row r="44">
      <c r="A44" s="10" t="n">
        <v>25</v>
      </c>
      <c r="B44" s="11" t="n"/>
      <c r="C44" s="10" t="n"/>
      <c r="D44" s="12" t="n"/>
      <c r="E44" s="13" t="n"/>
      <c r="F44" s="13">
        <f>IF(AND(D44&lt;&gt;"",E44&lt;&gt;""),D44*E44,"")</f>
        <v/>
      </c>
      <c r="G44" s="11" t="n"/>
      <c r="H44" s="11" t="n"/>
    </row>
    <row r="45">
      <c r="A45" s="10" t="n">
        <v>26</v>
      </c>
      <c r="B45" s="11" t="n"/>
      <c r="C45" s="10" t="n"/>
      <c r="D45" s="12" t="n"/>
      <c r="E45" s="13" t="n"/>
      <c r="F45" s="13">
        <f>IF(AND(D45&lt;&gt;"",E45&lt;&gt;""),D45*E45,"")</f>
        <v/>
      </c>
      <c r="G45" s="11" t="n"/>
      <c r="H45" s="11" t="n"/>
    </row>
    <row r="46">
      <c r="A46" s="10" t="n">
        <v>27</v>
      </c>
      <c r="B46" s="11" t="n"/>
      <c r="C46" s="10" t="n"/>
      <c r="D46" s="12" t="n"/>
      <c r="E46" s="13" t="n"/>
      <c r="F46" s="13">
        <f>IF(AND(D46&lt;&gt;"",E46&lt;&gt;""),D46*E46,"")</f>
        <v/>
      </c>
      <c r="G46" s="11" t="n"/>
      <c r="H46" s="11" t="n"/>
    </row>
    <row r="47">
      <c r="A47" s="10" t="n">
        <v>28</v>
      </c>
      <c r="B47" s="11" t="n"/>
      <c r="C47" s="10" t="n"/>
      <c r="D47" s="12" t="n"/>
      <c r="E47" s="13" t="n"/>
      <c r="F47" s="13">
        <f>IF(AND(D47&lt;&gt;"",E47&lt;&gt;""),D47*E47,"")</f>
        <v/>
      </c>
      <c r="G47" s="11" t="n"/>
      <c r="H47" s="11" t="n"/>
    </row>
    <row r="48">
      <c r="A48" s="10" t="n">
        <v>29</v>
      </c>
      <c r="B48" s="11" t="n"/>
      <c r="C48" s="10" t="n"/>
      <c r="D48" s="12" t="n"/>
      <c r="E48" s="13" t="n"/>
      <c r="F48" s="13">
        <f>IF(AND(D48&lt;&gt;"",E48&lt;&gt;""),D48*E48,"")</f>
        <v/>
      </c>
      <c r="G48" s="11" t="n"/>
      <c r="H48" s="11" t="n"/>
    </row>
    <row r="49">
      <c r="A49" s="10" t="n">
        <v>30</v>
      </c>
      <c r="B49" s="11" t="n"/>
      <c r="C49" s="10" t="n"/>
      <c r="D49" s="12" t="n"/>
      <c r="E49" s="13" t="n"/>
      <c r="F49" s="13">
        <f>IF(AND(D49&lt;&gt;"",E49&lt;&gt;""),D49*E49,"")</f>
        <v/>
      </c>
      <c r="G49" s="11" t="n"/>
      <c r="H49" s="11" t="n"/>
    </row>
    <row r="51">
      <c r="E51" s="14" t="inlineStr">
        <is>
          <t>希望合計金額（税抜）</t>
        </is>
      </c>
      <c r="F51" s="15">
        <f>SUM(F20:F49)</f>
        <v/>
      </c>
    </row>
    <row r="53">
      <c r="A53" s="7" t="inlineStr">
        <is>
          <t>【見積条件】</t>
        </is>
      </c>
    </row>
    <row r="54">
      <c r="A54" s="16" t="inlineStr">
        <is>
          <t>・支払条件: 月末締・翌月末払・銀行振込（振込手数料は当方負担）</t>
        </is>
      </c>
    </row>
    <row r="55">
      <c r="A55" s="16" t="inlineStr">
        <is>
          <t>・納品場所: 当社指定場所（別途指示）</t>
        </is>
      </c>
    </row>
    <row r="56">
      <c r="A56" s="16" t="inlineStr">
        <is>
          <t>・見積有効期間: 回答日より30日間</t>
        </is>
      </c>
    </row>
    <row r="57">
      <c r="A57" s="16" t="inlineStr">
        <is>
          <t>・相見積取得中につき、ご了承の上ご回答ください</t>
        </is>
      </c>
    </row>
    <row r="58">
      <c r="A58" s="16" t="inlineStr">
        <is>
          <t>・本依頼書記載の情報は当社機密情報につき第三者開示禁止</t>
        </is>
      </c>
    </row>
  </sheetData>
  <mergeCells count="16">
    <mergeCell ref="A56:H56"/>
    <mergeCell ref="G4:H4"/>
    <mergeCell ref="C6:H6"/>
    <mergeCell ref="B8:H8"/>
    <mergeCell ref="B14:D14"/>
    <mergeCell ref="B17:H17"/>
    <mergeCell ref="B9:H9"/>
    <mergeCell ref="A55:H55"/>
    <mergeCell ref="A57:H57"/>
    <mergeCell ref="A54:H54"/>
    <mergeCell ref="B13:D13"/>
    <mergeCell ref="B7:H7"/>
    <mergeCell ref="A1:H1"/>
    <mergeCell ref="B10:H10"/>
    <mergeCell ref="G3:H3"/>
    <mergeCell ref="A58:H58"/>
  </mergeCell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6" customWidth="1" min="3" max="3"/>
    <col width="16" customWidth="1" min="4" max="4"/>
    <col width="14" customWidth="1" min="5" max="5"/>
  </cols>
  <sheetData>
    <row r="1">
      <c r="A1" s="9" t="inlineStr">
        <is>
          <t>コード</t>
        </is>
      </c>
      <c r="B1" s="9" t="inlineStr">
        <is>
          <t>会社名</t>
        </is>
      </c>
      <c r="C1" s="9" t="inlineStr">
        <is>
          <t>住所</t>
        </is>
      </c>
      <c r="D1" s="9" t="inlineStr">
        <is>
          <t>電話番号</t>
        </is>
      </c>
      <c r="E1" s="9" t="inlineStr">
        <is>
          <t>担当者</t>
        </is>
      </c>
    </row>
    <row r="2">
      <c r="A2" s="11" t="inlineStr">
        <is>
          <t>V001</t>
        </is>
      </c>
      <c r="B2" s="11" t="inlineStr">
        <is>
          <t>株式会社ABC商事</t>
        </is>
      </c>
      <c r="C2" s="11" t="inlineStr">
        <is>
          <t>東京都千代田区丸の内1-1-1</t>
        </is>
      </c>
      <c r="D2" s="11" t="inlineStr">
        <is>
          <t>03-1234-0001</t>
        </is>
      </c>
      <c r="E2" s="11" t="inlineStr">
        <is>
          <t>田中一郎</t>
        </is>
      </c>
    </row>
    <row r="3">
      <c r="A3" s="11" t="inlineStr">
        <is>
          <t>V002</t>
        </is>
      </c>
      <c r="B3" s="11" t="inlineStr">
        <is>
          <t>株式会社DEF工業</t>
        </is>
      </c>
      <c r="C3" s="11" t="inlineStr">
        <is>
          <t>東京都品川区大崎2-2-2</t>
        </is>
      </c>
      <c r="D3" s="11" t="inlineStr">
        <is>
          <t>03-1234-0002</t>
        </is>
      </c>
      <c r="E3" s="11" t="inlineStr">
        <is>
          <t>鈴木次郎</t>
        </is>
      </c>
    </row>
    <row r="4">
      <c r="A4" s="11" t="inlineStr">
        <is>
          <t>V003</t>
        </is>
      </c>
      <c r="B4" s="11" t="inlineStr">
        <is>
          <t>GHIサプライ株式会社</t>
        </is>
      </c>
      <c r="C4" s="11" t="inlineStr">
        <is>
          <t>神奈川県横浜市西区3-3-3</t>
        </is>
      </c>
      <c r="D4" s="11" t="inlineStr">
        <is>
          <t>045-123-0003</t>
        </is>
      </c>
      <c r="E4" s="11" t="inlineStr">
        <is>
          <t>佐藤三郎</t>
        </is>
      </c>
    </row>
    <row r="5">
      <c r="A5" s="11" t="inlineStr">
        <is>
          <t>V004</t>
        </is>
      </c>
      <c r="B5" s="11" t="inlineStr">
        <is>
          <t>有限会社JKL運送</t>
        </is>
      </c>
      <c r="C5" s="11" t="inlineStr">
        <is>
          <t>千葉県千葉市中央区4-4-4</t>
        </is>
      </c>
      <c r="D5" s="11" t="inlineStr">
        <is>
          <t>043-123-0004</t>
        </is>
      </c>
      <c r="E5" s="11" t="inlineStr">
        <is>
          <t>高橋四郎</t>
        </is>
      </c>
    </row>
    <row r="6">
      <c r="A6" s="11" t="inlineStr">
        <is>
          <t>V005</t>
        </is>
      </c>
      <c r="B6" s="11" t="inlineStr">
        <is>
          <t>株式会社MNO電機</t>
        </is>
      </c>
      <c r="C6" s="11" t="inlineStr">
        <is>
          <t>埼玉県さいたま市5-5-5</t>
        </is>
      </c>
      <c r="D6" s="11" t="inlineStr">
        <is>
          <t>048-123-0005</t>
        </is>
      </c>
      <c r="E6" s="11" t="inlineStr">
        <is>
          <t>伊藤五郎</t>
        </is>
      </c>
    </row>
    <row r="7">
      <c r="A7" s="11" t="inlineStr">
        <is>
          <t>V006</t>
        </is>
      </c>
      <c r="B7" s="11" t="inlineStr">
        <is>
          <t>PQR株式会社</t>
        </is>
      </c>
      <c r="C7" s="11" t="inlineStr">
        <is>
          <t>東京都新宿区西新宿6-6-6</t>
        </is>
      </c>
      <c r="D7" s="11" t="inlineStr">
        <is>
          <t>03-1234-0006</t>
        </is>
      </c>
      <c r="E7" s="11" t="inlineStr">
        <is>
          <t>渡辺六郎</t>
        </is>
      </c>
    </row>
    <row r="8">
      <c r="A8" s="11" t="inlineStr">
        <is>
          <t>V007</t>
        </is>
      </c>
      <c r="B8" s="11" t="inlineStr">
        <is>
          <t>株式会社STU印刷</t>
        </is>
      </c>
      <c r="C8" s="11" t="inlineStr">
        <is>
          <t>東京都中央区銀座7-7-7</t>
        </is>
      </c>
      <c r="D8" s="11" t="inlineStr">
        <is>
          <t>03-1234-0007</t>
        </is>
      </c>
      <c r="E8" s="11" t="inlineStr">
        <is>
          <t>山本七郎</t>
        </is>
      </c>
    </row>
    <row r="9">
      <c r="A9" s="11" t="inlineStr">
        <is>
          <t>V008</t>
        </is>
      </c>
      <c r="B9" s="11" t="inlineStr">
        <is>
          <t>株式会社VWX商社</t>
        </is>
      </c>
      <c r="C9" s="11" t="inlineStr">
        <is>
          <t>東京都港区赤坂8-8-8</t>
        </is>
      </c>
      <c r="D9" s="11" t="inlineStr">
        <is>
          <t>03-1234-0008</t>
        </is>
      </c>
      <c r="E9" s="11" t="inlineStr">
        <is>
          <t>中村八郎</t>
        </is>
      </c>
    </row>
    <row r="10">
      <c r="A10" s="11" t="inlineStr">
        <is>
          <t>V009</t>
        </is>
      </c>
      <c r="B10" s="11" t="inlineStr">
        <is>
          <t>YZ建設株式会社</t>
        </is>
      </c>
      <c r="C10" s="11" t="inlineStr">
        <is>
          <t>東京都渋谷区渋谷9-9-9</t>
        </is>
      </c>
      <c r="D10" s="11" t="inlineStr">
        <is>
          <t>03-1234-0009</t>
        </is>
      </c>
      <c r="E10" s="11" t="inlineStr">
        <is>
          <t>小林九郎</t>
        </is>
      </c>
    </row>
    <row r="11">
      <c r="A11" s="11" t="inlineStr">
        <is>
          <t>V010</t>
        </is>
      </c>
      <c r="B11" s="11" t="inlineStr">
        <is>
          <t>AB食品株式会社</t>
        </is>
      </c>
      <c r="C11" s="11" t="inlineStr">
        <is>
          <t>東京都豊島区池袋10-10-10</t>
        </is>
      </c>
      <c r="D11" s="11" t="inlineStr">
        <is>
          <t>03-1234-0010</t>
        </is>
      </c>
      <c r="E11" s="11" t="inlineStr">
        <is>
          <t>加藤十郎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2" customWidth="1" min="4" max="4"/>
    <col width="12" customWidth="1" min="5" max="5"/>
    <col width="12" customWidth="1" min="6" max="6"/>
    <col width="14" customWidth="1" min="7" max="7"/>
    <col width="10" customWidth="1" min="8" max="8"/>
  </cols>
  <sheetData>
    <row r="1">
      <c r="A1" s="17" t="inlineStr">
        <is>
          <t>複数社 見積依頼 一括管理表</t>
        </is>
      </c>
    </row>
    <row r="3">
      <c r="A3" s="9" t="inlineStr">
        <is>
          <t>依頼番号</t>
        </is>
      </c>
      <c r="B3" s="9" t="inlineStr">
        <is>
          <t>依頼先</t>
        </is>
      </c>
      <c r="C3" s="9" t="inlineStr">
        <is>
          <t>案件名</t>
        </is>
      </c>
      <c r="D3" s="9" t="inlineStr">
        <is>
          <t>依頼日</t>
        </is>
      </c>
      <c r="E3" s="9" t="inlineStr">
        <is>
          <t>回答希望日</t>
        </is>
      </c>
      <c r="F3" s="9" t="inlineStr">
        <is>
          <t>回答状況</t>
        </is>
      </c>
      <c r="G3" s="9" t="inlineStr">
        <is>
          <t>回答金額</t>
        </is>
      </c>
      <c r="H3" s="9" t="inlineStr">
        <is>
          <t>採否</t>
        </is>
      </c>
    </row>
    <row r="4">
      <c r="A4" s="10" t="inlineStr">
        <is>
          <t>RFQ-2026-0001</t>
        </is>
      </c>
      <c r="B4" s="10" t="n"/>
      <c r="C4" s="10" t="n"/>
      <c r="D4" s="10" t="n"/>
      <c r="E4" s="10" t="n"/>
      <c r="F4" s="10" t="n"/>
      <c r="G4" s="18" t="n"/>
      <c r="H4" s="10" t="n"/>
    </row>
    <row r="5">
      <c r="A5" s="10" t="inlineStr">
        <is>
          <t>RFQ-2026-0002</t>
        </is>
      </c>
      <c r="B5" s="10" t="n"/>
      <c r="C5" s="10" t="n"/>
      <c r="D5" s="10" t="n"/>
      <c r="E5" s="10" t="n"/>
      <c r="F5" s="10" t="n"/>
      <c r="G5" s="18" t="n"/>
      <c r="H5" s="10" t="n"/>
    </row>
    <row r="6">
      <c r="A6" s="10" t="inlineStr">
        <is>
          <t>RFQ-2026-0003</t>
        </is>
      </c>
      <c r="B6" s="10" t="n"/>
      <c r="C6" s="10" t="n"/>
      <c r="D6" s="10" t="n"/>
      <c r="E6" s="10" t="n"/>
      <c r="F6" s="10" t="n"/>
      <c r="G6" s="18" t="n"/>
      <c r="H6" s="10" t="n"/>
    </row>
    <row r="7">
      <c r="A7" s="10" t="inlineStr">
        <is>
          <t>RFQ-2026-0004</t>
        </is>
      </c>
      <c r="B7" s="10" t="n"/>
      <c r="C7" s="10" t="n"/>
      <c r="D7" s="10" t="n"/>
      <c r="E7" s="10" t="n"/>
      <c r="F7" s="10" t="n"/>
      <c r="G7" s="18" t="n"/>
      <c r="H7" s="10" t="n"/>
    </row>
    <row r="8">
      <c r="A8" s="10" t="inlineStr">
        <is>
          <t>RFQ-2026-0005</t>
        </is>
      </c>
      <c r="B8" s="10" t="n"/>
      <c r="C8" s="10" t="n"/>
      <c r="D8" s="10" t="n"/>
      <c r="E8" s="10" t="n"/>
      <c r="F8" s="10" t="n"/>
      <c r="G8" s="18" t="n"/>
      <c r="H8" s="10" t="n"/>
    </row>
    <row r="9">
      <c r="A9" s="10" t="inlineStr">
        <is>
          <t>RFQ-2026-0006</t>
        </is>
      </c>
      <c r="B9" s="10" t="n"/>
      <c r="C9" s="10" t="n"/>
      <c r="D9" s="10" t="n"/>
      <c r="E9" s="10" t="n"/>
      <c r="F9" s="10" t="n"/>
      <c r="G9" s="18" t="n"/>
      <c r="H9" s="10" t="n"/>
    </row>
    <row r="10">
      <c r="A10" s="10" t="inlineStr">
        <is>
          <t>RFQ-2026-0007</t>
        </is>
      </c>
      <c r="B10" s="10" t="n"/>
      <c r="C10" s="10" t="n"/>
      <c r="D10" s="10" t="n"/>
      <c r="E10" s="10" t="n"/>
      <c r="F10" s="10" t="n"/>
      <c r="G10" s="18" t="n"/>
      <c r="H10" s="10" t="n"/>
    </row>
    <row r="11">
      <c r="A11" s="10" t="inlineStr">
        <is>
          <t>RFQ-2026-0008</t>
        </is>
      </c>
      <c r="B11" s="10" t="n"/>
      <c r="C11" s="10" t="n"/>
      <c r="D11" s="10" t="n"/>
      <c r="E11" s="10" t="n"/>
      <c r="F11" s="10" t="n"/>
      <c r="G11" s="18" t="n"/>
      <c r="H11" s="10" t="n"/>
    </row>
    <row r="12">
      <c r="A12" s="10" t="inlineStr">
        <is>
          <t>RFQ-2026-0009</t>
        </is>
      </c>
      <c r="B12" s="10" t="n"/>
      <c r="C12" s="10" t="n"/>
      <c r="D12" s="10" t="n"/>
      <c r="E12" s="10" t="n"/>
      <c r="F12" s="10" t="n"/>
      <c r="G12" s="18" t="n"/>
      <c r="H12" s="10" t="n"/>
    </row>
    <row r="13">
      <c r="A13" s="10" t="inlineStr">
        <is>
          <t>RFQ-2026-0010</t>
        </is>
      </c>
      <c r="B13" s="10" t="n"/>
      <c r="C13" s="10" t="n"/>
      <c r="D13" s="10" t="n"/>
      <c r="E13" s="10" t="n"/>
      <c r="F13" s="10" t="n"/>
      <c r="G13" s="18" t="n"/>
      <c r="H13" s="10" t="n"/>
    </row>
    <row r="14">
      <c r="A14" s="10" t="inlineStr">
        <is>
          <t>RFQ-2026-0011</t>
        </is>
      </c>
      <c r="B14" s="10" t="n"/>
      <c r="C14" s="10" t="n"/>
      <c r="D14" s="10" t="n"/>
      <c r="E14" s="10" t="n"/>
      <c r="F14" s="10" t="n"/>
      <c r="G14" s="18" t="n"/>
      <c r="H14" s="10" t="n"/>
    </row>
    <row r="15">
      <c r="A15" s="10" t="inlineStr">
        <is>
          <t>RFQ-2026-0012</t>
        </is>
      </c>
      <c r="B15" s="10" t="n"/>
      <c r="C15" s="10" t="n"/>
      <c r="D15" s="10" t="n"/>
      <c r="E15" s="10" t="n"/>
      <c r="F15" s="10" t="n"/>
      <c r="G15" s="18" t="n"/>
      <c r="H15" s="10" t="n"/>
    </row>
    <row r="16">
      <c r="A16" s="10" t="inlineStr">
        <is>
          <t>RFQ-2026-0013</t>
        </is>
      </c>
      <c r="B16" s="10" t="n"/>
      <c r="C16" s="10" t="n"/>
      <c r="D16" s="10" t="n"/>
      <c r="E16" s="10" t="n"/>
      <c r="F16" s="10" t="n"/>
      <c r="G16" s="18" t="n"/>
      <c r="H16" s="10" t="n"/>
    </row>
    <row r="17">
      <c r="A17" s="10" t="inlineStr">
        <is>
          <t>RFQ-2026-0014</t>
        </is>
      </c>
      <c r="B17" s="10" t="n"/>
      <c r="C17" s="10" t="n"/>
      <c r="D17" s="10" t="n"/>
      <c r="E17" s="10" t="n"/>
      <c r="F17" s="10" t="n"/>
      <c r="G17" s="18" t="n"/>
      <c r="H17" s="10" t="n"/>
    </row>
    <row r="18">
      <c r="A18" s="10" t="inlineStr">
        <is>
          <t>RFQ-2026-0015</t>
        </is>
      </c>
      <c r="B18" s="10" t="n"/>
      <c r="C18" s="10" t="n"/>
      <c r="D18" s="10" t="n"/>
      <c r="E18" s="10" t="n"/>
      <c r="F18" s="10" t="n"/>
      <c r="G18" s="18" t="n"/>
      <c r="H18" s="10" t="n"/>
    </row>
    <row r="19">
      <c r="A19" s="10" t="inlineStr">
        <is>
          <t>RFQ-2026-0016</t>
        </is>
      </c>
      <c r="B19" s="10" t="n"/>
      <c r="C19" s="10" t="n"/>
      <c r="D19" s="10" t="n"/>
      <c r="E19" s="10" t="n"/>
      <c r="F19" s="10" t="n"/>
      <c r="G19" s="18" t="n"/>
      <c r="H19" s="10" t="n"/>
    </row>
    <row r="20">
      <c r="A20" s="10" t="inlineStr">
        <is>
          <t>RFQ-2026-0017</t>
        </is>
      </c>
      <c r="B20" s="10" t="n"/>
      <c r="C20" s="10" t="n"/>
      <c r="D20" s="10" t="n"/>
      <c r="E20" s="10" t="n"/>
      <c r="F20" s="10" t="n"/>
      <c r="G20" s="18" t="n"/>
      <c r="H20" s="10" t="n"/>
    </row>
    <row r="21">
      <c r="A21" s="10" t="inlineStr">
        <is>
          <t>RFQ-2026-0018</t>
        </is>
      </c>
      <c r="B21" s="10" t="n"/>
      <c r="C21" s="10" t="n"/>
      <c r="D21" s="10" t="n"/>
      <c r="E21" s="10" t="n"/>
      <c r="F21" s="10" t="n"/>
      <c r="G21" s="18" t="n"/>
      <c r="H21" s="10" t="n"/>
    </row>
    <row r="22">
      <c r="A22" s="10" t="inlineStr">
        <is>
          <t>RFQ-2026-0019</t>
        </is>
      </c>
      <c r="B22" s="10" t="n"/>
      <c r="C22" s="10" t="n"/>
      <c r="D22" s="10" t="n"/>
      <c r="E22" s="10" t="n"/>
      <c r="F22" s="10" t="n"/>
      <c r="G22" s="18" t="n"/>
      <c r="H22" s="10" t="n"/>
    </row>
    <row r="23">
      <c r="A23" s="10" t="inlineStr">
        <is>
          <t>RFQ-2026-0020</t>
        </is>
      </c>
      <c r="B23" s="10" t="n"/>
      <c r="C23" s="10" t="n"/>
      <c r="D23" s="10" t="n"/>
      <c r="E23" s="10" t="n"/>
      <c r="F23" s="10" t="n"/>
      <c r="G23" s="18" t="n"/>
      <c r="H23" s="10" t="n"/>
    </row>
    <row r="25">
      <c r="A25" s="19" t="inlineStr">
        <is>
          <t>集計</t>
        </is>
      </c>
    </row>
    <row r="26">
      <c r="A26" s="20" t="inlineStr">
        <is>
          <t>総依頼件数</t>
        </is>
      </c>
      <c r="B26" s="21">
        <f>COUNTA(A4:A23)</f>
        <v/>
      </c>
    </row>
    <row r="27">
      <c r="A27" s="20" t="inlineStr">
        <is>
          <t>回答済件数</t>
        </is>
      </c>
      <c r="B27" s="21">
        <f>COUNTIF(F4:F23,"回答済")+COUNTIF(F4:F23,"採用")+COUNTIF(F4:F23,"不採用")</f>
        <v/>
      </c>
    </row>
    <row r="28">
      <c r="A28" s="20" t="inlineStr">
        <is>
          <t>採用件数</t>
        </is>
      </c>
      <c r="B28" s="21">
        <f>COUNTIF(H4:H23,"採用")</f>
        <v/>
      </c>
    </row>
    <row r="29">
      <c r="A29" s="20" t="inlineStr">
        <is>
          <t>回答平均金額</t>
        </is>
      </c>
      <c r="B29" s="22">
        <f>IFERROR(AVERAGE(G4:G23),0)</f>
        <v/>
      </c>
    </row>
  </sheetData>
  <mergeCells count="1">
    <mergeCell ref="A1:H1"/>
  </mergeCells>
  <dataValidations count="2">
    <dataValidation sqref="F4:F23" showDropDown="0" showInputMessage="0" showErrorMessage="0" allowBlank="1" type="list">
      <formula1>"未回答,回答済,採用,不採用,失注"</formula1>
    </dataValidation>
    <dataValidation sqref="H4:H23" showDropDown="0" showInputMessage="0" showErrorMessage="0" allowBlank="1" type="list">
      <formula1>"採用,不採用,検討中"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3" t="inlineStr">
        <is>
          <t>見積依頼書 完全版 使い方</t>
        </is>
      </c>
    </row>
    <row r="2">
      <c r="A2" s="24" t="inlineStr"/>
    </row>
    <row r="3">
      <c r="A3" s="24" t="inlineStr">
        <is>
          <t>1. 見積依頼書シート: 依頼先コードを入れると自動で社名・住所が表示</t>
        </is>
      </c>
    </row>
    <row r="4">
      <c r="A4" s="24" t="inlineStr">
        <is>
          <t>2. 30行の明細を記載。数量×希望単価で希望金額が自動計算</t>
        </is>
      </c>
    </row>
    <row r="5">
      <c r="A5" s="24" t="inlineStr">
        <is>
          <t>3. 依頼先マスタシートで取引候補10社まで管理</t>
        </is>
      </c>
    </row>
    <row r="6">
      <c r="A6" s="24" t="inlineStr">
        <is>
          <t>4. 一括依頼管理シートで20件まで進捗・採否を一元管理</t>
        </is>
      </c>
    </row>
    <row r="7">
      <c r="A7" s="24" t="inlineStr">
        <is>
          <t>5. 採否はドロップダウンで選択。集計が自動で集計欄に反映</t>
        </is>
      </c>
    </row>
    <row r="8">
      <c r="A8" s="24" t="inlineStr"/>
    </row>
    <row r="9">
      <c r="A9" s="8" t="inlineStr">
        <is>
          <t>【相見積取得時の注意】</t>
        </is>
      </c>
    </row>
    <row r="10">
      <c r="A10" s="24" t="inlineStr">
        <is>
          <t>・最低3社以上から見積を取ることが推奨されます</t>
        </is>
      </c>
    </row>
    <row r="11">
      <c r="A11" s="24" t="inlineStr">
        <is>
          <t>・同じ仕様で依頼することで比較可能性を確保</t>
        </is>
      </c>
    </row>
    <row r="12">
      <c r="A12" s="24" t="inlineStr">
        <is>
          <t>・回答時間に差をつけず公平に</t>
        </is>
      </c>
    </row>
    <row r="13">
      <c r="A13" s="24" t="inlineStr">
        <is>
          <t>・社名・金額情報を他社に開示しない</t>
        </is>
      </c>
    </row>
    <row r="14">
      <c r="A14" s="24" t="inlineStr"/>
    </row>
    <row r="15">
      <c r="A15" s="8" t="inlineStr">
        <is>
          <t>【発注書との違い】</t>
        </is>
      </c>
    </row>
    <row r="16">
      <c r="A16" s="24" t="inlineStr">
        <is>
          <t>見積依頼書: 価格・条件を「教えてください」</t>
        </is>
      </c>
    </row>
    <row r="17">
      <c r="A17" s="24" t="inlineStr">
        <is>
          <t>発注書: 価格・条件で「発注します」（契約意思あり）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2026-05-12T09:26:54Z</dcterms:created>
  <dcterms:modified xmlns:dcterms="http://purl.org/dc/terms/" xmlns:xsi="http://www.w3.org/2001/XMLSchema-instance" xsi:type="dcterms:W3CDTF">2026-05-12T09:26:54Z</dcterms:modified>
</cp:coreProperties>
</file>