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限度チェック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b val="1"/>
      <color rgb="00FFFFFF"/>
      <sz val="12"/>
    </font>
    <font>
      <name val="Yu Gothic"/>
      <b val="1"/>
      <sz val="10"/>
    </font>
    <font>
      <name val="Yu Gothic"/>
      <sz val="10"/>
    </font>
    <font>
      <name val="Yu Gothic"/>
      <color rgb="00666666"/>
      <sz val="8"/>
    </font>
    <font>
      <name val="Yu Gothic"/>
      <b val="1"/>
      <color rgb="00FFFFFF"/>
      <sz val="10"/>
    </font>
    <font>
      <name val="Yu Gothic"/>
      <b val="1"/>
      <color rgb="00FFFFFF"/>
      <sz val="9"/>
    </font>
    <font>
      <name val="Yu Gothic"/>
      <color rgb="00666666"/>
      <sz val="8.5"/>
    </font>
  </fonts>
  <fills count="5">
    <fill>
      <patternFill/>
    </fill>
    <fill>
      <patternFill patternType="gray125"/>
    </fill>
    <fill>
      <patternFill patternType="solid">
        <fgColor rgb="001A5276"/>
      </patternFill>
    </fill>
    <fill>
      <patternFill patternType="solid">
        <fgColor rgb="00FEF9E7"/>
      </patternFill>
    </fill>
    <fill>
      <patternFill patternType="solid">
        <fgColor rgb="00D5F5E3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pivotButton="0" quotePrefix="0" xfId="0"/>
    <xf numFmtId="0" fontId="3" fillId="3" borderId="1" pivotButton="0" quotePrefix="0" xfId="0"/>
    <xf numFmtId="0" fontId="4" fillId="0" borderId="0" pivotButton="0" quotePrefix="0" xfId="0"/>
    <xf numFmtId="0" fontId="5" fillId="2" borderId="1" pivotButton="0" quotePrefix="0" xfId="0"/>
    <xf numFmtId="0" fontId="6" fillId="2" borderId="1" applyAlignment="1" pivotButton="0" quotePrefix="0" xfId="0">
      <alignment horizontal="center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0" fontId="2" fillId="4" borderId="1" pivotButton="0" quotePrefix="0" xfId="0"/>
    <xf numFmtId="0" fontId="7" fillId="3" borderId="0" applyAlignment="1" pivotButton="0" quotePrefix="0" xfId="0">
      <alignment horizontal="left" vertical="top" wrapText="1"/>
    </xf>
  </cellXfs>
  <cellStyles count="1">
    <cellStyle name="Normal" xfId="0" builtinId="0" hidden="0"/>
  </cellStyles>
  <dxfs count="4">
    <dxf>
      <font>
        <b val="1"/>
        <color rgb="00C0392B"/>
      </font>
      <fill>
        <patternFill patternType="solid">
          <fgColor rgb="00FADBD8"/>
        </patternFill>
      </fill>
    </dxf>
    <dxf>
      <font>
        <b val="1"/>
        <color rgb="001E8449"/>
      </font>
      <fill>
        <patternFill patternType="solid">
          <fgColor rgb="00D5F5E3"/>
        </patternFill>
      </fill>
    </dxf>
    <dxf>
      <fill>
        <patternFill patternType="solid">
          <fgColor rgb="00FADBD8"/>
        </patternFill>
      </fill>
    </dxf>
    <dxf>
      <fill>
        <patternFill patternType="solid">
          <fgColor rgb="00D5F5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selection activeCell="A1" sqref="A1"/>
    </sheetView>
  </sheetViews>
  <sheetFormatPr baseColWidth="8" defaultRowHeight="15"/>
  <cols>
    <col width="22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</cols>
  <sheetData>
    <row r="1" ht="26" customHeight="1">
      <c r="A1" s="1" t="inlineStr">
        <is>
          <t>1年単位変形労働時間制 限度チェック表（施行規則12条の4準拠）</t>
        </is>
      </c>
    </row>
    <row r="2">
      <c r="A2" s="2" t="inlineStr">
        <is>
          <t>対象期間の区分</t>
        </is>
      </c>
      <c r="B2" s="3" t="inlineStr">
        <is>
          <t>3ヶ月超</t>
        </is>
      </c>
      <c r="C2" s="4" t="inlineStr">
        <is>
          <t>※「3ヶ月超」または「3ヶ月以内」を入力（3ヶ月以内は年280日の上限が適用されません）</t>
        </is>
      </c>
    </row>
    <row r="4">
      <c r="A4" s="5" t="inlineStr">
        <is>
          <t>月別労働日数</t>
        </is>
      </c>
      <c r="B4" s="6" t="inlineStr">
        <is>
          <t>4月</t>
        </is>
      </c>
      <c r="C4" s="6" t="inlineStr">
        <is>
          <t>5月</t>
        </is>
      </c>
      <c r="D4" s="6" t="inlineStr">
        <is>
          <t>6月</t>
        </is>
      </c>
      <c r="E4" s="6" t="inlineStr">
        <is>
          <t>7月</t>
        </is>
      </c>
      <c r="F4" s="6" t="inlineStr">
        <is>
          <t>8月</t>
        </is>
      </c>
      <c r="G4" s="6" t="inlineStr">
        <is>
          <t>9月</t>
        </is>
      </c>
      <c r="H4" s="6" t="inlineStr">
        <is>
          <t>10月</t>
        </is>
      </c>
      <c r="I4" s="6" t="inlineStr">
        <is>
          <t>11月</t>
        </is>
      </c>
      <c r="J4" s="6" t="inlineStr">
        <is>
          <t>12月</t>
        </is>
      </c>
      <c r="K4" s="6" t="inlineStr">
        <is>
          <t>1月</t>
        </is>
      </c>
      <c r="L4" s="6" t="inlineStr">
        <is>
          <t>2月</t>
        </is>
      </c>
      <c r="M4" s="6" t="inlineStr">
        <is>
          <t>3月</t>
        </is>
      </c>
    </row>
    <row r="5">
      <c r="A5" s="7" t="inlineStr">
        <is>
          <t>入力例</t>
        </is>
      </c>
      <c r="B5" s="8" t="n">
        <v>22</v>
      </c>
      <c r="C5" s="8" t="n">
        <v>21</v>
      </c>
      <c r="D5" s="8" t="n">
        <v>20</v>
      </c>
      <c r="E5" s="8" t="n">
        <v>23</v>
      </c>
      <c r="F5" s="8" t="n">
        <v>20</v>
      </c>
      <c r="G5" s="8" t="n">
        <v>21</v>
      </c>
      <c r="H5" s="8" t="n">
        <v>23</v>
      </c>
      <c r="I5" s="8" t="n">
        <v>22</v>
      </c>
      <c r="J5" s="8" t="n">
        <v>20</v>
      </c>
      <c r="K5" s="8" t="n">
        <v>21</v>
      </c>
      <c r="L5" s="8" t="n">
        <v>19</v>
      </c>
      <c r="M5" s="8" t="n">
        <v>22</v>
      </c>
    </row>
    <row r="7">
      <c r="A7" s="2" t="inlineStr">
        <is>
          <t>年間労働日数合計</t>
        </is>
      </c>
      <c r="B7" s="9">
        <f>SUM(B5:M5)</f>
        <v/>
      </c>
    </row>
    <row r="8">
      <c r="A8" s="2" t="inlineStr">
        <is>
          <t>判定（3ヶ月超の場合は280日以内）</t>
        </is>
      </c>
      <c r="B8" s="2">
        <f>IF(B2="3ヶ月超",IF(B7&lt;=280,"範囲内","超過"),"対象外(3ヶ月以内)")</f>
        <v/>
      </c>
    </row>
    <row r="10">
      <c r="A10" s="2" t="inlineStr">
        <is>
          <t>1日の最長労働時間（時間）</t>
        </is>
      </c>
      <c r="B10" s="7" t="n">
        <v>9</v>
      </c>
      <c r="C10" s="2" t="inlineStr">
        <is>
          <t>判定（10時間以内）</t>
        </is>
      </c>
      <c r="D10" s="2">
        <f>IF(B10&lt;=10,"範囲内","超過")</f>
        <v/>
      </c>
    </row>
    <row r="11">
      <c r="A11" s="2" t="inlineStr">
        <is>
          <t>1週間の最長労働時間（時間）</t>
        </is>
      </c>
      <c r="B11" s="7" t="n">
        <v>48</v>
      </c>
      <c r="C11" s="2" t="inlineStr">
        <is>
          <t>判定（52時間以内）</t>
        </is>
      </c>
      <c r="D11" s="2">
        <f>IF(B11&lt;=52,"範囲内","超過")</f>
        <v/>
      </c>
    </row>
    <row r="13">
      <c r="A13" s="2" t="inlineStr">
        <is>
          <t>連続労働日数の最大値（通常期間）</t>
        </is>
      </c>
      <c r="B13" s="7" t="n">
        <v>6</v>
      </c>
      <c r="C13" s="2" t="inlineStr">
        <is>
          <t>判定（6日以内）</t>
        </is>
      </c>
      <c r="D13" s="2">
        <f>IF(B13&lt;=6,"範囲内","超過")</f>
        <v/>
      </c>
    </row>
    <row r="14">
      <c r="A14" s="2" t="inlineStr">
        <is>
          <t>連続労働日数の最大値（特定期間）</t>
        </is>
      </c>
      <c r="B14" s="7" t="n">
        <v>11</v>
      </c>
      <c r="C14" s="2" t="inlineStr">
        <is>
          <t>判定（実務上の目安：12日以内）</t>
        </is>
      </c>
      <c r="D14" s="2">
        <f>IF(B14&lt;=12,"範囲内(目安)","要確認")</f>
        <v/>
      </c>
    </row>
    <row r="16">
      <c r="A16" s="10" t="inlineStr">
        <is>
          <t>【根拠】 年間労働日数280日（対象期間3ヶ月超の場合）＝施行規則12条の4第3項。1日10時間・1週52時間＝同条4項（3ヶ月超の場合は週48時間超が連続3週以下・3ヶ月区分ごとに週48時間超の週初日3以下も必要。本表では簡易判定のみ行っています）。連続労働日数6日（特定期間は週1日の休日が確保できる日数＝実務上12日が目安）＝同条5項。この表はセルフチェック用の簡易ツールであり、正確な適合可否は社会保険労務士等の専門家にご確認ください。</t>
        </is>
      </c>
    </row>
    <row r="17"/>
    <row r="18"/>
    <row r="19"/>
  </sheetData>
  <mergeCells count="2">
    <mergeCell ref="A16:F19"/>
    <mergeCell ref="A1:F1"/>
  </mergeCells>
  <conditionalFormatting sqref="B8">
    <cfRule type="expression" priority="1" dxfId="0">
      <formula>B8="超過"</formula>
    </cfRule>
    <cfRule type="expression" priority="2" dxfId="1">
      <formula>B8="範囲内"</formula>
    </cfRule>
  </conditionalFormatting>
  <conditionalFormatting sqref="D10">
    <cfRule type="expression" priority="3" dxfId="2">
      <formula>D10="超過"</formula>
    </cfRule>
    <cfRule type="expression" priority="4" dxfId="3">
      <formula>D10="範囲内"</formula>
    </cfRule>
  </conditionalFormatting>
  <conditionalFormatting sqref="D11">
    <cfRule type="expression" priority="5" dxfId="2">
      <formula>D11="超過"</formula>
    </cfRule>
    <cfRule type="expression" priority="6" dxfId="3">
      <formula>D11="範囲内"</formula>
    </cfRule>
  </conditionalFormatting>
  <conditionalFormatting sqref="D13">
    <cfRule type="expression" priority="7" dxfId="2">
      <formula>D13="超過"</formula>
    </cfRule>
    <cfRule type="expression" priority="8" dxfId="3">
      <formula>D13="範囲内"</formula>
    </cfRule>
  </conditionalFormatting>
  <conditionalFormatting sqref="D14">
    <cfRule type="expression" priority="9" dxfId="2">
      <formula>D14="要確認"</formula>
    </cfRule>
    <cfRule type="expression" priority="10" dxfId="3">
      <formula>D14="範囲内(目安)"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2026-09-04T12:46:55Z</dcterms:created>
  <dcterms:modified xmlns:dcterms="http://purl.org/dc/terms/" xmlns:xsi="http://www.w3.org/2001/XMLSchema-instance" xsi:type="dcterms:W3CDTF">2026-09-04T12:46:55Z</dcterms:modified>
</cp:coreProperties>
</file>